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defaultThemeVersion="166925"/>
  <mc:AlternateContent xmlns:mc="http://schemas.openxmlformats.org/markup-compatibility/2006">
    <mc:Choice Requires="x15">
      <x15ac:absPath xmlns:x15ac="http://schemas.microsoft.com/office/spreadsheetml/2010/11/ac" url="https://d.docs.live.net/b58ba54779b8de50/Dokumen/Dokumen 2020/Kontrak Kinerja 2020/Revisi Agustus/"/>
    </mc:Choice>
  </mc:AlternateContent>
  <xr:revisionPtr revIDLastSave="1" documentId="11_A02E5BCF07C1072C37A2DB2D611C6BB47B01BA41" xr6:coauthVersionLast="46" xr6:coauthVersionMax="46" xr10:uidLastSave="{88005E20-0634-3343-BAC0-3297CE33C7D2}"/>
  <bookViews>
    <workbookView xWindow="4420" yWindow="2280" windowWidth="26860" windowHeight="14940" xr2:uid="{00000000-000D-0000-FFFF-FFFF00000000}"/>
  </bookViews>
  <sheets>
    <sheet name="IKU RINCI"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2" i="1" l="1"/>
  <c r="L58" i="1"/>
  <c r="L64" i="1" s="1"/>
  <c r="K129" i="1"/>
  <c r="L110" i="1"/>
  <c r="L103" i="1"/>
  <c r="L98" i="1"/>
  <c r="L90" i="1"/>
  <c r="L84" i="1"/>
  <c r="L79" i="1"/>
  <c r="L72" i="1"/>
  <c r="L74" i="1" s="1"/>
  <c r="L44" i="1"/>
  <c r="L37" i="1"/>
  <c r="L52" i="1"/>
  <c r="L54" i="1" s="1"/>
  <c r="L30" i="1"/>
  <c r="L22" i="1"/>
  <c r="L15" i="1"/>
  <c r="L46" i="1" l="1"/>
  <c r="L112" i="1"/>
  <c r="L92" i="1"/>
  <c r="L32" i="1"/>
</calcChain>
</file>

<file path=xl/sharedStrings.xml><?xml version="1.0" encoding="utf-8"?>
<sst xmlns="http://schemas.openxmlformats.org/spreadsheetml/2006/main" count="251" uniqueCount="190">
  <si>
    <t>Data Capaian Indikator Kinerja Utama</t>
  </si>
  <si>
    <t>NO</t>
  </si>
  <si>
    <t>SASARAN</t>
  </si>
  <si>
    <t>INDIKATOR</t>
  </si>
  <si>
    <t>SATUAN</t>
  </si>
  <si>
    <t>TARGET DIKTI</t>
  </si>
  <si>
    <t>TARGET ITB 2020</t>
  </si>
  <si>
    <t>DATA YANG PERLU DIDUKUNG OLEH SISTEM</t>
  </si>
  <si>
    <t>LPPM</t>
  </si>
  <si>
    <t>Meningkatnya tata kelola satuan kerja di lingkungan Ditjen Pendidikan Tinggi</t>
  </si>
  <si>
    <t>1.1</t>
  </si>
  <si>
    <t>Rata-rata predikat SAKIP Satker minimal BB</t>
  </si>
  <si>
    <t>BB</t>
  </si>
  <si>
    <t>1.2</t>
  </si>
  <si>
    <t>Rata-rata nilai Kinerja Anggaran atas Pelaksanaan RKA-K/L Satker minimal 80</t>
  </si>
  <si>
    <t xml:space="preserve">Realisasi Kinerja Pelaksanaan Program dan Anggaran Dalam DIPA </t>
  </si>
  <si>
    <t>Data realisasi anggaran DIPA</t>
  </si>
  <si>
    <t>Perencanaan</t>
  </si>
  <si>
    <t>Persentase lulusan S1 dan D4/D3/D2 yang berhasil mendapat pekerjaan; melanjutkan studi; atau menjadi wiraswasta.</t>
  </si>
  <si>
    <t>%</t>
  </si>
  <si>
    <t>Jumlah Lulusan S1 yang berhasil mendapatkan pekerjaan</t>
  </si>
  <si>
    <t>Jumlah Lulusan S1 yang berhasil melanjutkan studi</t>
  </si>
  <si>
    <t>Jumlah Lulusan yang berhasil menjadi wiraswasta</t>
  </si>
  <si>
    <t>Jumlah Lulusan S1 tahun 2020</t>
  </si>
  <si>
    <t>Data jumlah lulusan tahun 2020</t>
  </si>
  <si>
    <t>Persentase lulusan S1 dan D4/D3/D2 yang menghabiskan paling sedikit 20 (dua puluh) sks di luar kampus; atau meraih prestasi paling rendah tingkat nasional.</t>
  </si>
  <si>
    <t>Jumlah lulusan S1 yang menghabiskan paling sedikit 20 sks di luar kampus</t>
  </si>
  <si>
    <t>Jumlah lulusan S1 yang meraih prestasi paling rendah tingkat nasional</t>
  </si>
  <si>
    <t>Jumlah Lulusan tahun 2020</t>
  </si>
  <si>
    <t>Meningkatnya kualitas kurikulum dan pembelajaran</t>
  </si>
  <si>
    <t>2.1</t>
  </si>
  <si>
    <t>Persentase program studi S1 dan D4/D3/D2 yang melaksanakan kerja sama dengan mitra.</t>
  </si>
  <si>
    <t>Jumlah Program Studi S1 yang melaksanakan Kerma dengan Mitra</t>
  </si>
  <si>
    <t>Jumlah Prodi Fakultas/sekolah</t>
  </si>
  <si>
    <t>Data jumlah dan nama Prodi</t>
  </si>
  <si>
    <t>2.2</t>
  </si>
  <si>
    <t>Persentase mata kuliah S1 dan D4/D3/D2 yang menggunakan metode pembelajaran pemecahan kasus (case method) atau pembelajaran kelompok berbasis projek (team-based project) sebagai sebagian bobot evaluasi.</t>
  </si>
  <si>
    <t>Jumlah MK S1 yang menggunakan metode pembelajaran pemecahan kasus</t>
  </si>
  <si>
    <t>Nama Mata Kuliah, prodi MK, Jumlah SKS</t>
  </si>
  <si>
    <t>Jumlah MK S1 yang menggunakan metode pembelajaran Kelompok berbasis proyek</t>
  </si>
  <si>
    <t>Jumlah Mata Kuliah Fakultas/Sekolah</t>
  </si>
  <si>
    <t>2.3</t>
  </si>
  <si>
    <t>Jumlah Prodi S1 yang terakreditasi internasional dari badan akreditasi yang diakui pemerintah</t>
  </si>
  <si>
    <t>Jumlah Program Studi S1 Fakultas/Sekolah</t>
  </si>
  <si>
    <t>Data jumlah Prodi S1</t>
  </si>
  <si>
    <t>3.1</t>
  </si>
  <si>
    <t>Persentase dosen yang berkegiatan tridarma di kampus lain di QS100 berdasarkan bidang ilmu (QS100 by subject), bekerja sebagai praktisi di dunia industri, atau membina mahasiswa yang berhasil meraih prestasi paling rendah tingkat nasional dalam 5 (lima) tahun terakhir</t>
  </si>
  <si>
    <t>Jumlah Dosen yang berkegiatan tridarma di kampus lain</t>
  </si>
  <si>
    <t>Jumlah Dosen yang bekerja sebagai praktisi di dunia industri</t>
  </si>
  <si>
    <t>Jumlah Dosen yang membina mahasiswa yang berhasil meraih prestasi tingkat nasional dalam 5 tahun terakhir</t>
  </si>
  <si>
    <t>Jumlah Dosen Fakultas/Sekolah</t>
  </si>
  <si>
    <t>Data jumlah Dosen Tetap</t>
  </si>
  <si>
    <t>3.2</t>
  </si>
  <si>
    <t>Persentase dosen tetap berkualifikasi akademik S3; memiliki sertifikat kompetensi/profesi yang diakui oleh industri dan dunia kerja; atau berasal dari kalangan praktisi profesional, dunia industri, atau dunia kerja.</t>
  </si>
  <si>
    <t>Jumlah Dosen tetap berkualifikasi S3</t>
  </si>
  <si>
    <t>Data Dosen (Nama, NIP, Asal KK, Asal Perguruan Tinggi, Tahun lulus S3)</t>
  </si>
  <si>
    <t>Jumlah Dosen yang berasal dari kalangan Praktisi Profesional</t>
  </si>
  <si>
    <t>Data Jumlah Dosen Tetap</t>
  </si>
  <si>
    <t>3.3</t>
  </si>
  <si>
    <t>Jumlah keluaran penelitian dan pengabdian kepada masyarakat yang berhasil mendapat rekognisi internasional atau diterapkan oleh masyarakat per jumlah dosen.</t>
  </si>
  <si>
    <t>hasil penelitian per jumlah dosen</t>
  </si>
  <si>
    <t>Jumlah Keluaran Penelitian dan Pengabdian Masyarakat</t>
  </si>
  <si>
    <t>Jumlah Dosen</t>
  </si>
  <si>
    <t>Nama Lulusan</t>
  </si>
  <si>
    <t>Asal Prodi</t>
  </si>
  <si>
    <t>Tanggal, Bulan, tahun Lulus</t>
  </si>
  <si>
    <t>Perusahaan tempat bekerja</t>
  </si>
  <si>
    <t>Status tempat Bekerja (Nasional/Interanasional</t>
  </si>
  <si>
    <t>Mulai Bekerja (Tanggal, bulan, tahun)</t>
  </si>
  <si>
    <t>Rentang Gaji</t>
  </si>
  <si>
    <t>Status Kepegawaian</t>
  </si>
  <si>
    <t>Nama Prodi Lanjutan</t>
  </si>
  <si>
    <t>tanggal masuk studi lanjutan</t>
  </si>
  <si>
    <t>Nama lulusan</t>
  </si>
  <si>
    <t>Jenis Usaha</t>
  </si>
  <si>
    <t>Rentang Modal Awal</t>
  </si>
  <si>
    <t>Jumlah Tenaga Kerja</t>
  </si>
  <si>
    <t>Jumlah SKS yang diambil di luar prodi (dirinci menurut jumlah SKS, nama prodi, nama PT)</t>
  </si>
  <si>
    <t>Nama Penghargaan yang diperoleh</t>
  </si>
  <si>
    <t>Tanggal perolehan penghargaan</t>
  </si>
  <si>
    <t>Tingkat (Nasional/Internasional)</t>
  </si>
  <si>
    <t>Nama Prodi</t>
  </si>
  <si>
    <t>Nama Mitra</t>
  </si>
  <si>
    <t>Jenis Kerma (Tridarma)</t>
  </si>
  <si>
    <t>Periode Kerja (Awal-akhir)</t>
  </si>
  <si>
    <t>Nilai Kerma</t>
  </si>
  <si>
    <t>Nama Mata Kuliah</t>
  </si>
  <si>
    <t>Prodi Mata Kuliah</t>
  </si>
  <si>
    <t>Jumlah SKS</t>
  </si>
  <si>
    <t>Judul</t>
  </si>
  <si>
    <t>Jenis Publikasi</t>
  </si>
  <si>
    <t>Q1-Q4</t>
  </si>
  <si>
    <t>Penulis Utama</t>
  </si>
  <si>
    <t>Asal F/S</t>
  </si>
  <si>
    <t>Tahun Publikasi</t>
  </si>
  <si>
    <t>Sumber Pendanaan</t>
  </si>
  <si>
    <t>Ketua Peneliti</t>
  </si>
  <si>
    <t>Asal Ketua Peneliti (F/S)</t>
  </si>
  <si>
    <t>Bentuk Implementasi</t>
  </si>
  <si>
    <t>PENELITIAN:</t>
  </si>
  <si>
    <t>PENGMAS:</t>
  </si>
  <si>
    <t>Nama Dosen</t>
  </si>
  <si>
    <t>NIP</t>
  </si>
  <si>
    <t>Asal KK</t>
  </si>
  <si>
    <t>Tahun Lulus S3</t>
  </si>
  <si>
    <t>Jenis Sertifikasi</t>
  </si>
  <si>
    <t>Tahun Perolehan</t>
  </si>
  <si>
    <t>Institusi Asal</t>
  </si>
  <si>
    <t>Periode Penugasan</t>
  </si>
  <si>
    <t>Pendidikan Terakhir</t>
  </si>
  <si>
    <t>Beban SKS per Semester</t>
  </si>
  <si>
    <t>KK Asal Dosen</t>
  </si>
  <si>
    <t>Kampus Lain Tempat Dosen Berkegiatan</t>
  </si>
  <si>
    <t>Waktu Pelaksanaan Kegiatan (Awal-Akhir)</t>
  </si>
  <si>
    <t>Nama Insitusi Tempat Bekerja</t>
  </si>
  <si>
    <t>Penghargaan yang berhasil diraih</t>
  </si>
  <si>
    <t>Tingkat Penghargaan (Nasional/Internasional)</t>
  </si>
  <si>
    <t>Tanggal Penerimaan Penghargaan</t>
  </si>
  <si>
    <t>PT Studi Lanjutan (Nasional/Internasional, Negara)</t>
  </si>
  <si>
    <t>Domisili usaha</t>
  </si>
  <si>
    <t>Kategori Sub Indikator</t>
  </si>
  <si>
    <t>Sub Indikator</t>
  </si>
  <si>
    <t>Data Capaian</t>
  </si>
  <si>
    <t>Jumlah Sub Indikator</t>
  </si>
  <si>
    <t>1.1.a</t>
  </si>
  <si>
    <t>1.1.b</t>
  </si>
  <si>
    <t>1.1.c</t>
  </si>
  <si>
    <t>Prosentase</t>
  </si>
  <si>
    <t>Mitra Nasional</t>
  </si>
  <si>
    <t>Mitra Internasional</t>
  </si>
  <si>
    <t>2.1.a</t>
  </si>
  <si>
    <t>1.2.a</t>
  </si>
  <si>
    <t>1.2.b</t>
  </si>
  <si>
    <t>2.2.a</t>
  </si>
  <si>
    <t>2.3.a</t>
  </si>
  <si>
    <t>Persentase program studi S1 dan D4/D3/D2 yang memiliki akreditasi atau sertifikat internasional yang diakui pemerintah.</t>
  </si>
  <si>
    <t>ASIIN</t>
  </si>
  <si>
    <t>ABET</t>
  </si>
  <si>
    <t>RSC</t>
  </si>
  <si>
    <t>KAAB</t>
  </si>
  <si>
    <t>JABEE</t>
  </si>
  <si>
    <t>IABEE</t>
  </si>
  <si>
    <t>ABEST21</t>
  </si>
  <si>
    <t>Kegiatan Tridarma</t>
  </si>
  <si>
    <t>Kegiatan Pengembangan Institusi (Manajerial)</t>
  </si>
  <si>
    <t>Jumlah Dosen yang memiliki sertifikat kompetensi/profesi yang diakui oleh industri</t>
  </si>
  <si>
    <t>3.1.a</t>
  </si>
  <si>
    <t>3.1.b</t>
  </si>
  <si>
    <t>3.1.c</t>
  </si>
  <si>
    <t>Industri Nasional</t>
  </si>
  <si>
    <t>Industri Internasional</t>
  </si>
  <si>
    <t>Penghargaan Nasional</t>
  </si>
  <si>
    <t>Penghargaan Internasional</t>
  </si>
  <si>
    <t>2.2.b</t>
  </si>
  <si>
    <t>3.2.a</t>
  </si>
  <si>
    <t>3.2.b</t>
  </si>
  <si>
    <t>3.2.c</t>
  </si>
  <si>
    <t>Nilai</t>
  </si>
  <si>
    <t>Asal PT Dalam Negeri</t>
  </si>
  <si>
    <t>Asal PT Luar Negeri</t>
  </si>
  <si>
    <t>Seritifikat kompetensi Nasional</t>
  </si>
  <si>
    <t>Seritifikat kompetensi Internasional</t>
  </si>
  <si>
    <t>3.3.a</t>
  </si>
  <si>
    <t>PT Studi Lanjutan Dalam Negeri</t>
  </si>
  <si>
    <t>Perusahaan Nasional</t>
  </si>
  <si>
    <t>Perusahaan Internasional</t>
  </si>
  <si>
    <t>Prestasi Nasional</t>
  </si>
  <si>
    <t>Prestasi Internasional</t>
  </si>
  <si>
    <r>
      <t xml:space="preserve">Start-up </t>
    </r>
    <r>
      <rPr>
        <sz val="11"/>
        <color theme="1"/>
        <rFont val="Calibri"/>
        <family val="2"/>
        <scheme val="minor"/>
      </rPr>
      <t>(Pemula)</t>
    </r>
  </si>
  <si>
    <r>
      <t xml:space="preserve">Scale-up </t>
    </r>
    <r>
      <rPr>
        <sz val="11"/>
        <color theme="1"/>
        <rFont val="Calibri"/>
        <family val="2"/>
        <scheme val="minor"/>
      </rPr>
      <t>(Lanjutan)</t>
    </r>
  </si>
  <si>
    <t>Di luar prodi asal, dalam PT asal</t>
  </si>
  <si>
    <t>Di luar Prodi asal, di luar PT asal</t>
  </si>
  <si>
    <t>Di dalam Prodi asal, di luar PT asal</t>
  </si>
  <si>
    <t>SUMBER DATA, SISTEM INFORMASI</t>
  </si>
  <si>
    <t>Alumni, Kantor Kealumnian, Sistem Informasi Tracer Study</t>
  </si>
  <si>
    <t>Direktorat Pendidikan, Sistem Informasi Akademik (SIX)</t>
  </si>
  <si>
    <t>Satuan Penjaminan Mutu</t>
  </si>
  <si>
    <t>Direktorat Kepegawaian, SIDAWAI</t>
  </si>
  <si>
    <t>Sektor Pekerjaan</t>
  </si>
  <si>
    <t>Masa berlaku Akreditasi</t>
  </si>
  <si>
    <t>Waktu Pelaksanaan Kegiatan/penugasan (Awal-Akhir)</t>
  </si>
  <si>
    <t>Tempat Penugasan</t>
  </si>
  <si>
    <t>Jurnal Q1 (PN)</t>
  </si>
  <si>
    <t>Jurnal Q2 (PN)</t>
  </si>
  <si>
    <t>Jurnal Q3 (PN)</t>
  </si>
  <si>
    <t>Jurnal Q4 (PN)</t>
  </si>
  <si>
    <t>Penerapan Teknologi Tepat Guna (PM)</t>
  </si>
  <si>
    <t>Penerapan Karya Tulis (PM)</t>
  </si>
  <si>
    <t>Pelaksanaan (Mitigasi, Kepedulian Sosial, Pendampingan) (PM)</t>
  </si>
  <si>
    <t>Fakultas/sekolah, Biro Kemitraan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</si>
</sst>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1"/>
      <scheme val="minor"/>
    </font>
    <font>
      <sz val="11"/>
      <color theme="1"/>
      <name val="Calibri"/>
      <family val="2"/>
      <charset val="1"/>
      <scheme val="minor"/>
    </font>
    <font>
      <b/>
      <sz val="11"/>
      <color theme="1"/>
      <name val="Calibri"/>
      <family val="2"/>
      <scheme val="minor"/>
    </font>
    <font>
      <sz val="11"/>
      <color theme="1"/>
      <name val="Calibri"/>
      <family val="2"/>
      <scheme val="minor"/>
    </font>
    <font>
      <sz val="11"/>
      <color rgb="FF000000"/>
      <name val="Calibri"/>
      <family val="2"/>
      <scheme val="minor"/>
    </font>
    <font>
      <i/>
      <sz val="11"/>
      <color theme="1"/>
      <name val="Calibri"/>
      <family val="2"/>
      <scheme val="minor"/>
    </font>
  </fonts>
  <fills count="4">
    <fill>
      <patternFill patternType="none"/>
    </fill>
    <fill>
      <patternFill patternType="gray125"/>
    </fill>
    <fill>
      <patternFill patternType="solid">
        <fgColor theme="5" tint="0.59999389629810485"/>
        <bgColor indexed="64"/>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51">
    <xf numFmtId="0" fontId="0" fillId="0" borderId="0" xfId="0"/>
    <xf numFmtId="0" fontId="2" fillId="0" borderId="0" xfId="0" applyFont="1"/>
    <xf numFmtId="0" fontId="3" fillId="0" borderId="0" xfId="0" applyFont="1"/>
    <xf numFmtId="0" fontId="2" fillId="2" borderId="1" xfId="0" applyFont="1" applyFill="1" applyBorder="1" applyAlignment="1">
      <alignment horizontal="center" vertical="center"/>
    </xf>
    <xf numFmtId="0" fontId="2" fillId="2" borderId="1" xfId="0" applyFont="1" applyFill="1" applyBorder="1"/>
    <xf numFmtId="0" fontId="2" fillId="2" borderId="1" xfId="0" applyFont="1" applyFill="1" applyBorder="1" applyAlignment="1">
      <alignment horizontal="center" vertical="center" wrapText="1"/>
    </xf>
    <xf numFmtId="20" fontId="3" fillId="0" borderId="1" xfId="0" quotePrefix="1" applyNumberFormat="1" applyFont="1" applyBorder="1" applyAlignment="1">
      <alignment horizontal="left" vertical="top"/>
    </xf>
    <xf numFmtId="0" fontId="3" fillId="0" borderId="1" xfId="0" applyFont="1" applyBorder="1" applyAlignment="1">
      <alignment horizontal="left" vertical="top" wrapText="1"/>
    </xf>
    <xf numFmtId="0" fontId="2" fillId="0" borderId="1" xfId="0" applyFont="1" applyBorder="1" applyAlignment="1">
      <alignment horizontal="left" vertical="center"/>
    </xf>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3" fillId="0" borderId="1" xfId="0" applyFont="1" applyBorder="1" applyAlignment="1">
      <alignment horizontal="left"/>
    </xf>
    <xf numFmtId="0" fontId="3" fillId="0" borderId="0" xfId="0" applyFont="1" applyAlignment="1">
      <alignment horizontal="left"/>
    </xf>
    <xf numFmtId="0" fontId="3" fillId="0" borderId="1" xfId="0" quotePrefix="1" applyFont="1" applyBorder="1" applyAlignment="1">
      <alignment horizontal="left" vertical="top"/>
    </xf>
    <xf numFmtId="0" fontId="3" fillId="0" borderId="1" xfId="0" applyFont="1" applyBorder="1" applyAlignment="1">
      <alignment horizontal="center" vertical="top" wrapText="1"/>
    </xf>
    <xf numFmtId="0" fontId="3" fillId="0" borderId="1" xfId="0" applyFont="1" applyBorder="1" applyAlignment="1">
      <alignment horizontal="center" vertical="top"/>
    </xf>
    <xf numFmtId="0" fontId="3" fillId="0" borderId="1" xfId="0" quotePrefix="1" applyFont="1" applyBorder="1" applyAlignment="1">
      <alignment horizontal="center" vertical="top"/>
    </xf>
    <xf numFmtId="0" fontId="4"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quotePrefix="1" applyFont="1" applyAlignment="1">
      <alignment horizontal="center" vertical="center"/>
    </xf>
    <xf numFmtId="0" fontId="3" fillId="0" borderId="0" xfId="0" applyFont="1" applyAlignment="1">
      <alignment vertical="top" wrapText="1"/>
    </xf>
    <xf numFmtId="0" fontId="3" fillId="0" borderId="0" xfId="0" applyFont="1" applyAlignment="1">
      <alignment horizontal="center" vertical="center" wrapText="1"/>
    </xf>
    <xf numFmtId="0" fontId="3" fillId="0" borderId="0" xfId="0" applyFont="1" applyAlignment="1">
      <alignment horizontal="center" vertical="top" wrapText="1"/>
    </xf>
    <xf numFmtId="0" fontId="2" fillId="0" borderId="1" xfId="0" applyFont="1" applyBorder="1" applyAlignment="1">
      <alignment horizontal="left" vertical="top" wrapText="1"/>
    </xf>
    <xf numFmtId="0" fontId="3" fillId="0" borderId="1" xfId="0" applyFont="1" applyBorder="1" applyAlignment="1">
      <alignment vertical="top" wrapText="1"/>
    </xf>
    <xf numFmtId="0" fontId="3" fillId="0" borderId="0" xfId="0" applyFont="1" applyAlignment="1">
      <alignment horizontal="center"/>
    </xf>
    <xf numFmtId="0" fontId="2" fillId="0" borderId="1" xfId="0" applyFont="1" applyBorder="1" applyAlignment="1">
      <alignment horizontal="center" vertical="center" wrapText="1"/>
    </xf>
    <xf numFmtId="0" fontId="3" fillId="0" borderId="1" xfId="0" applyFont="1" applyBorder="1" applyAlignment="1">
      <alignment horizontal="right" vertical="top" wrapText="1"/>
    </xf>
    <xf numFmtId="0" fontId="3" fillId="0" borderId="0" xfId="0" applyFont="1" applyBorder="1" applyAlignment="1">
      <alignment horizontal="left" vertical="top" wrapText="1"/>
    </xf>
    <xf numFmtId="9" fontId="3" fillId="0" borderId="1" xfId="1" applyFont="1" applyBorder="1" applyAlignment="1">
      <alignment horizontal="left" vertical="top" wrapText="1"/>
    </xf>
    <xf numFmtId="10" fontId="3" fillId="0" borderId="1" xfId="1" applyNumberFormat="1" applyFont="1" applyBorder="1" applyAlignment="1">
      <alignment horizontal="left" vertical="top" wrapText="1"/>
    </xf>
    <xf numFmtId="0" fontId="3" fillId="3" borderId="1" xfId="0" applyFont="1" applyFill="1" applyBorder="1" applyAlignment="1">
      <alignment horizontal="right" vertical="top" wrapText="1"/>
    </xf>
    <xf numFmtId="0" fontId="5" fillId="0" borderId="1" xfId="0" applyFont="1" applyBorder="1" applyAlignment="1">
      <alignment horizontal="left"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2" xfId="0" applyFont="1" applyBorder="1" applyAlignment="1">
      <alignment horizontal="center" vertical="top"/>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center" vertical="top" wrapText="1"/>
    </xf>
    <xf numFmtId="0" fontId="3" fillId="0" borderId="1" xfId="0" quotePrefix="1" applyFont="1" applyBorder="1" applyAlignment="1">
      <alignment horizontal="center" vertical="top"/>
    </xf>
    <xf numFmtId="0" fontId="3" fillId="0" borderId="1" xfId="0" applyFont="1" applyBorder="1" applyAlignment="1">
      <alignment horizontal="left" vertical="top" wrapText="1"/>
    </xf>
    <xf numFmtId="0" fontId="3" fillId="0" borderId="1" xfId="0" applyFont="1" applyBorder="1" applyAlignment="1">
      <alignment horizontal="center" vertical="top"/>
    </xf>
    <xf numFmtId="0" fontId="4" fillId="0" borderId="1" xfId="0" applyFont="1" applyBorder="1" applyAlignment="1">
      <alignment horizontal="left" vertical="top" wrapText="1"/>
    </xf>
    <xf numFmtId="20" fontId="3" fillId="0" borderId="1" xfId="0" quotePrefix="1" applyNumberFormat="1" applyFont="1" applyBorder="1" applyAlignment="1">
      <alignment horizontal="center" vertical="top"/>
    </xf>
    <xf numFmtId="0" fontId="3" fillId="3" borderId="1" xfId="0" applyFont="1" applyFill="1" applyBorder="1" applyAlignment="1">
      <alignment horizontal="right" vertical="top" wrapText="1"/>
    </xf>
    <xf numFmtId="0" fontId="3" fillId="0" borderId="1" xfId="0" applyFont="1" applyBorder="1" applyAlignment="1">
      <alignment horizontal="left" vertical="top"/>
    </xf>
    <xf numFmtId="0" fontId="3" fillId="0" borderId="1" xfId="0" applyFont="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30"/>
  <sheetViews>
    <sheetView tabSelected="1" topLeftCell="A39" zoomScale="90" zoomScaleNormal="90" workbookViewId="0">
      <pane xSplit="4" topLeftCell="E1" activePane="topRight" state="frozen"/>
      <selection pane="topRight" activeCell="M55" sqref="M55:M64"/>
    </sheetView>
  </sheetViews>
  <sheetFormatPr baseColWidth="10" defaultColWidth="9.1640625" defaultRowHeight="15" x14ac:dyDescent="0.2"/>
  <cols>
    <col min="1" max="1" width="6.33203125" style="2" customWidth="1"/>
    <col min="2" max="2" width="38.5" style="2" customWidth="1"/>
    <col min="3" max="3" width="3.5" style="2" customWidth="1"/>
    <col min="4" max="4" width="27.6640625" style="2" customWidth="1"/>
    <col min="5" max="5" width="11.83203125" style="2" customWidth="1"/>
    <col min="6" max="8" width="8.33203125" style="2" customWidth="1"/>
    <col min="9" max="9" width="32.83203125" style="2" customWidth="1"/>
    <col min="10" max="10" width="3.6640625" style="25" customWidth="1"/>
    <col min="11" max="11" width="34" style="2" customWidth="1"/>
    <col min="12" max="12" width="14" style="2" customWidth="1"/>
    <col min="13" max="13" width="27.6640625" style="2" customWidth="1"/>
    <col min="14" max="14" width="63.6640625" style="2" customWidth="1"/>
    <col min="15" max="16384" width="9.1640625" style="2"/>
  </cols>
  <sheetData>
    <row r="1" spans="1:14" x14ac:dyDescent="0.2">
      <c r="A1" s="1" t="s">
        <v>0</v>
      </c>
    </row>
    <row r="2" spans="1:14" ht="10" customHeight="1" x14ac:dyDescent="0.2"/>
    <row r="3" spans="1:14" ht="32" x14ac:dyDescent="0.2">
      <c r="A3" s="3" t="s">
        <v>1</v>
      </c>
      <c r="B3" s="3" t="s">
        <v>2</v>
      </c>
      <c r="C3" s="4"/>
      <c r="D3" s="3" t="s">
        <v>3</v>
      </c>
      <c r="E3" s="3" t="s">
        <v>4</v>
      </c>
      <c r="F3" s="5" t="s">
        <v>5</v>
      </c>
      <c r="G3" s="5" t="s">
        <v>6</v>
      </c>
      <c r="H3" s="5"/>
      <c r="I3" s="5" t="s">
        <v>121</v>
      </c>
      <c r="J3" s="5"/>
      <c r="K3" s="5" t="s">
        <v>120</v>
      </c>
      <c r="L3" s="5" t="s">
        <v>122</v>
      </c>
      <c r="M3" s="5" t="s">
        <v>173</v>
      </c>
      <c r="N3" s="5" t="s">
        <v>7</v>
      </c>
    </row>
    <row r="4" spans="1:14" s="12" customFormat="1" ht="32" hidden="1" x14ac:dyDescent="0.2">
      <c r="A4" s="49">
        <v>1</v>
      </c>
      <c r="B4" s="44" t="s">
        <v>9</v>
      </c>
      <c r="C4" s="6" t="s">
        <v>10</v>
      </c>
      <c r="D4" s="7" t="s">
        <v>11</v>
      </c>
      <c r="E4" s="8"/>
      <c r="F4" s="9" t="s">
        <v>12</v>
      </c>
      <c r="G4" s="9" t="s">
        <v>12</v>
      </c>
      <c r="H4" s="9"/>
      <c r="I4" s="10"/>
      <c r="J4" s="26"/>
      <c r="K4" s="10"/>
      <c r="L4" s="10"/>
      <c r="M4" s="11"/>
      <c r="N4" s="10"/>
    </row>
    <row r="5" spans="1:14" s="12" customFormat="1" ht="48" hidden="1" x14ac:dyDescent="0.2">
      <c r="A5" s="49"/>
      <c r="B5" s="44"/>
      <c r="C5" s="13" t="s">
        <v>13</v>
      </c>
      <c r="D5" s="9" t="s">
        <v>14</v>
      </c>
      <c r="E5" s="8"/>
      <c r="F5" s="9">
        <v>80</v>
      </c>
      <c r="G5" s="9">
        <v>80</v>
      </c>
      <c r="H5" s="9"/>
      <c r="I5" s="7" t="s">
        <v>15</v>
      </c>
      <c r="J5" s="14"/>
      <c r="K5" s="7"/>
      <c r="L5" s="7"/>
      <c r="M5" s="11" t="s">
        <v>17</v>
      </c>
      <c r="N5" s="9" t="s">
        <v>16</v>
      </c>
    </row>
    <row r="6" spans="1:14" ht="15" customHeight="1" x14ac:dyDescent="0.2">
      <c r="A6" s="45">
        <v>1</v>
      </c>
      <c r="B6" s="46" t="s">
        <v>9</v>
      </c>
      <c r="C6" s="47" t="s">
        <v>10</v>
      </c>
      <c r="D6" s="44" t="s">
        <v>18</v>
      </c>
      <c r="E6" s="42" t="s">
        <v>19</v>
      </c>
      <c r="F6" s="42">
        <v>80</v>
      </c>
      <c r="G6" s="42">
        <v>85</v>
      </c>
      <c r="H6" s="42" t="s">
        <v>124</v>
      </c>
      <c r="I6" s="44" t="s">
        <v>20</v>
      </c>
      <c r="J6" s="14">
        <v>1</v>
      </c>
      <c r="K6" s="7" t="s">
        <v>164</v>
      </c>
      <c r="L6" s="7"/>
      <c r="M6" s="33" t="s">
        <v>174</v>
      </c>
      <c r="N6" s="7" t="s">
        <v>63</v>
      </c>
    </row>
    <row r="7" spans="1:14" ht="16" x14ac:dyDescent="0.2">
      <c r="A7" s="45"/>
      <c r="B7" s="46"/>
      <c r="C7" s="47"/>
      <c r="D7" s="44"/>
      <c r="E7" s="42"/>
      <c r="F7" s="42"/>
      <c r="G7" s="42"/>
      <c r="H7" s="42"/>
      <c r="I7" s="44"/>
      <c r="J7" s="14">
        <v>2</v>
      </c>
      <c r="K7" s="7" t="s">
        <v>165</v>
      </c>
      <c r="L7" s="7"/>
      <c r="M7" s="34"/>
      <c r="N7" s="7" t="s">
        <v>64</v>
      </c>
    </row>
    <row r="8" spans="1:14" ht="16" x14ac:dyDescent="0.2">
      <c r="A8" s="45"/>
      <c r="B8" s="46"/>
      <c r="C8" s="47"/>
      <c r="D8" s="44"/>
      <c r="E8" s="42"/>
      <c r="F8" s="42"/>
      <c r="G8" s="42"/>
      <c r="H8" s="42"/>
      <c r="I8" s="44"/>
      <c r="J8" s="14"/>
      <c r="K8" s="7"/>
      <c r="L8" s="7"/>
      <c r="M8" s="34"/>
      <c r="N8" s="7" t="s">
        <v>65</v>
      </c>
    </row>
    <row r="9" spans="1:14" ht="16" x14ac:dyDescent="0.2">
      <c r="A9" s="45"/>
      <c r="B9" s="46"/>
      <c r="C9" s="47"/>
      <c r="D9" s="44"/>
      <c r="E9" s="42"/>
      <c r="F9" s="42"/>
      <c r="G9" s="42"/>
      <c r="H9" s="42"/>
      <c r="I9" s="44"/>
      <c r="J9" s="14"/>
      <c r="K9" s="7"/>
      <c r="L9" s="7"/>
      <c r="M9" s="34"/>
      <c r="N9" s="7" t="s">
        <v>66</v>
      </c>
    </row>
    <row r="10" spans="1:14" ht="16" x14ac:dyDescent="0.2">
      <c r="A10" s="45"/>
      <c r="B10" s="46"/>
      <c r="C10" s="47"/>
      <c r="D10" s="44"/>
      <c r="E10" s="42"/>
      <c r="F10" s="42"/>
      <c r="G10" s="42"/>
      <c r="H10" s="42"/>
      <c r="I10" s="44"/>
      <c r="J10" s="14"/>
      <c r="K10" s="7"/>
      <c r="L10" s="7"/>
      <c r="M10" s="34"/>
      <c r="N10" s="7" t="s">
        <v>67</v>
      </c>
    </row>
    <row r="11" spans="1:14" ht="16" x14ac:dyDescent="0.2">
      <c r="A11" s="45"/>
      <c r="B11" s="46"/>
      <c r="C11" s="47"/>
      <c r="D11" s="44"/>
      <c r="E11" s="42"/>
      <c r="F11" s="42"/>
      <c r="G11" s="42"/>
      <c r="H11" s="42"/>
      <c r="I11" s="44"/>
      <c r="J11" s="14"/>
      <c r="K11" s="7"/>
      <c r="L11" s="7"/>
      <c r="M11" s="34"/>
      <c r="N11" s="7" t="s">
        <v>68</v>
      </c>
    </row>
    <row r="12" spans="1:14" ht="16" x14ac:dyDescent="0.2">
      <c r="A12" s="45"/>
      <c r="B12" s="46"/>
      <c r="C12" s="47"/>
      <c r="D12" s="44"/>
      <c r="E12" s="42"/>
      <c r="F12" s="42"/>
      <c r="G12" s="42"/>
      <c r="H12" s="42"/>
      <c r="I12" s="44"/>
      <c r="J12" s="14"/>
      <c r="K12" s="7"/>
      <c r="L12" s="7"/>
      <c r="M12" s="34"/>
      <c r="N12" s="7" t="s">
        <v>69</v>
      </c>
    </row>
    <row r="13" spans="1:14" ht="16" x14ac:dyDescent="0.2">
      <c r="A13" s="45"/>
      <c r="B13" s="46"/>
      <c r="C13" s="47"/>
      <c r="D13" s="44"/>
      <c r="E13" s="42"/>
      <c r="F13" s="42"/>
      <c r="G13" s="42"/>
      <c r="H13" s="42"/>
      <c r="I13" s="44"/>
      <c r="J13" s="14"/>
      <c r="K13" s="7"/>
      <c r="L13" s="7"/>
      <c r="M13" s="34"/>
      <c r="N13" s="7" t="s">
        <v>178</v>
      </c>
    </row>
    <row r="14" spans="1:14" ht="16" x14ac:dyDescent="0.2">
      <c r="A14" s="45"/>
      <c r="B14" s="46"/>
      <c r="C14" s="47"/>
      <c r="D14" s="44"/>
      <c r="E14" s="42"/>
      <c r="F14" s="42"/>
      <c r="G14" s="42"/>
      <c r="H14" s="42"/>
      <c r="I14" s="44"/>
      <c r="J14" s="14"/>
      <c r="K14" s="7"/>
      <c r="L14" s="7"/>
      <c r="M14" s="34"/>
      <c r="N14" s="7" t="s">
        <v>70</v>
      </c>
    </row>
    <row r="15" spans="1:14" ht="16" x14ac:dyDescent="0.2">
      <c r="A15" s="45"/>
      <c r="B15" s="46"/>
      <c r="C15" s="47"/>
      <c r="D15" s="44"/>
      <c r="E15" s="42"/>
      <c r="F15" s="42"/>
      <c r="G15" s="42"/>
      <c r="H15" s="42"/>
      <c r="I15" s="27" t="s">
        <v>123</v>
      </c>
      <c r="J15" s="14"/>
      <c r="K15" s="7"/>
      <c r="L15" s="7">
        <f>SUM(L6:L14)</f>
        <v>0</v>
      </c>
      <c r="M15" s="34"/>
      <c r="N15" s="7"/>
    </row>
    <row r="16" spans="1:14" ht="16" x14ac:dyDescent="0.2">
      <c r="A16" s="45"/>
      <c r="B16" s="46"/>
      <c r="C16" s="47"/>
      <c r="D16" s="44"/>
      <c r="E16" s="42"/>
      <c r="F16" s="42"/>
      <c r="G16" s="42"/>
      <c r="H16" s="42" t="s">
        <v>125</v>
      </c>
      <c r="I16" s="44" t="s">
        <v>21</v>
      </c>
      <c r="J16" s="14">
        <v>1</v>
      </c>
      <c r="K16" s="7" t="s">
        <v>163</v>
      </c>
      <c r="L16" s="7"/>
      <c r="M16" s="34"/>
      <c r="N16" s="7" t="s">
        <v>63</v>
      </c>
    </row>
    <row r="17" spans="1:14" ht="16" x14ac:dyDescent="0.2">
      <c r="A17" s="45"/>
      <c r="B17" s="46"/>
      <c r="C17" s="47"/>
      <c r="D17" s="44"/>
      <c r="E17" s="42"/>
      <c r="F17" s="42"/>
      <c r="G17" s="42"/>
      <c r="H17" s="42"/>
      <c r="I17" s="44"/>
      <c r="J17" s="14">
        <v>2</v>
      </c>
      <c r="K17" s="7" t="s">
        <v>163</v>
      </c>
      <c r="L17" s="7"/>
      <c r="M17" s="34"/>
      <c r="N17" s="7" t="s">
        <v>64</v>
      </c>
    </row>
    <row r="18" spans="1:14" ht="16" x14ac:dyDescent="0.2">
      <c r="A18" s="45"/>
      <c r="B18" s="46"/>
      <c r="C18" s="47"/>
      <c r="D18" s="44"/>
      <c r="E18" s="42"/>
      <c r="F18" s="42"/>
      <c r="G18" s="42"/>
      <c r="H18" s="42"/>
      <c r="I18" s="44"/>
      <c r="J18" s="14"/>
      <c r="K18" s="7"/>
      <c r="L18" s="7"/>
      <c r="M18" s="34"/>
      <c r="N18" s="7" t="s">
        <v>65</v>
      </c>
    </row>
    <row r="19" spans="1:14" ht="16" x14ac:dyDescent="0.2">
      <c r="A19" s="45"/>
      <c r="B19" s="46"/>
      <c r="C19" s="47"/>
      <c r="D19" s="44"/>
      <c r="E19" s="42"/>
      <c r="F19" s="42"/>
      <c r="G19" s="42"/>
      <c r="H19" s="42"/>
      <c r="I19" s="44"/>
      <c r="J19" s="14"/>
      <c r="K19" s="7"/>
      <c r="L19" s="7"/>
      <c r="M19" s="34"/>
      <c r="N19" s="7" t="s">
        <v>71</v>
      </c>
    </row>
    <row r="20" spans="1:14" ht="16" x14ac:dyDescent="0.2">
      <c r="A20" s="45"/>
      <c r="B20" s="46"/>
      <c r="C20" s="47"/>
      <c r="D20" s="44"/>
      <c r="E20" s="42"/>
      <c r="F20" s="42"/>
      <c r="G20" s="42"/>
      <c r="H20" s="42"/>
      <c r="I20" s="44"/>
      <c r="J20" s="14"/>
      <c r="K20" s="7"/>
      <c r="L20" s="7"/>
      <c r="M20" s="34"/>
      <c r="N20" s="7" t="s">
        <v>118</v>
      </c>
    </row>
    <row r="21" spans="1:14" ht="16" x14ac:dyDescent="0.2">
      <c r="A21" s="45"/>
      <c r="B21" s="46"/>
      <c r="C21" s="47"/>
      <c r="D21" s="44"/>
      <c r="E21" s="42"/>
      <c r="F21" s="42"/>
      <c r="G21" s="42"/>
      <c r="H21" s="42"/>
      <c r="I21" s="44"/>
      <c r="J21" s="14"/>
      <c r="K21" s="7"/>
      <c r="L21" s="7"/>
      <c r="M21" s="34"/>
      <c r="N21" s="7" t="s">
        <v>72</v>
      </c>
    </row>
    <row r="22" spans="1:14" ht="16" x14ac:dyDescent="0.2">
      <c r="A22" s="45"/>
      <c r="B22" s="46"/>
      <c r="C22" s="47"/>
      <c r="D22" s="44"/>
      <c r="E22" s="42"/>
      <c r="F22" s="42"/>
      <c r="G22" s="42"/>
      <c r="H22" s="14"/>
      <c r="I22" s="27" t="s">
        <v>123</v>
      </c>
      <c r="J22" s="14"/>
      <c r="K22" s="7"/>
      <c r="L22" s="7">
        <f>SUM(L16:L21)</f>
        <v>0</v>
      </c>
      <c r="M22" s="34"/>
      <c r="N22" s="7"/>
    </row>
    <row r="23" spans="1:14" ht="16" x14ac:dyDescent="0.2">
      <c r="A23" s="45"/>
      <c r="B23" s="46"/>
      <c r="C23" s="47"/>
      <c r="D23" s="44"/>
      <c r="E23" s="42"/>
      <c r="F23" s="42"/>
      <c r="G23" s="42"/>
      <c r="H23" s="42" t="s">
        <v>126</v>
      </c>
      <c r="I23" s="44" t="s">
        <v>22</v>
      </c>
      <c r="J23" s="14">
        <v>1</v>
      </c>
      <c r="K23" s="32" t="s">
        <v>168</v>
      </c>
      <c r="L23" s="7"/>
      <c r="M23" s="34"/>
      <c r="N23" s="7" t="s">
        <v>73</v>
      </c>
    </row>
    <row r="24" spans="1:14" ht="16" x14ac:dyDescent="0.2">
      <c r="A24" s="45"/>
      <c r="B24" s="46"/>
      <c r="C24" s="47"/>
      <c r="D24" s="44"/>
      <c r="E24" s="42"/>
      <c r="F24" s="42"/>
      <c r="G24" s="42"/>
      <c r="H24" s="42"/>
      <c r="I24" s="44"/>
      <c r="J24" s="14">
        <v>2</v>
      </c>
      <c r="K24" s="32" t="s">
        <v>169</v>
      </c>
      <c r="L24" s="7"/>
      <c r="M24" s="34"/>
      <c r="N24" s="7" t="s">
        <v>64</v>
      </c>
    </row>
    <row r="25" spans="1:14" ht="16" x14ac:dyDescent="0.2">
      <c r="A25" s="45"/>
      <c r="B25" s="46"/>
      <c r="C25" s="47"/>
      <c r="D25" s="44"/>
      <c r="E25" s="42"/>
      <c r="F25" s="42"/>
      <c r="G25" s="42"/>
      <c r="H25" s="42"/>
      <c r="I25" s="44"/>
      <c r="J25" s="14"/>
      <c r="K25" s="7"/>
      <c r="L25" s="7"/>
      <c r="M25" s="34"/>
      <c r="N25" s="7" t="s">
        <v>65</v>
      </c>
    </row>
    <row r="26" spans="1:14" ht="16" x14ac:dyDescent="0.2">
      <c r="A26" s="45"/>
      <c r="B26" s="46"/>
      <c r="C26" s="47"/>
      <c r="D26" s="44"/>
      <c r="E26" s="42"/>
      <c r="F26" s="42"/>
      <c r="G26" s="42"/>
      <c r="H26" s="42"/>
      <c r="I26" s="44"/>
      <c r="J26" s="14"/>
      <c r="K26" s="7"/>
      <c r="L26" s="7"/>
      <c r="M26" s="34"/>
      <c r="N26" s="7" t="s">
        <v>74</v>
      </c>
    </row>
    <row r="27" spans="1:14" ht="16" x14ac:dyDescent="0.2">
      <c r="A27" s="45"/>
      <c r="B27" s="46"/>
      <c r="C27" s="47"/>
      <c r="D27" s="44"/>
      <c r="E27" s="42"/>
      <c r="F27" s="42"/>
      <c r="G27" s="42"/>
      <c r="H27" s="42"/>
      <c r="I27" s="44"/>
      <c r="J27" s="14"/>
      <c r="K27" s="7"/>
      <c r="L27" s="7"/>
      <c r="M27" s="34"/>
      <c r="N27" s="7" t="s">
        <v>75</v>
      </c>
    </row>
    <row r="28" spans="1:14" ht="16" x14ac:dyDescent="0.2">
      <c r="A28" s="45"/>
      <c r="B28" s="46"/>
      <c r="C28" s="47"/>
      <c r="D28" s="44"/>
      <c r="E28" s="42"/>
      <c r="F28" s="42"/>
      <c r="G28" s="42"/>
      <c r="H28" s="42"/>
      <c r="I28" s="44"/>
      <c r="J28" s="14"/>
      <c r="K28" s="7"/>
      <c r="L28" s="7"/>
      <c r="M28" s="34"/>
      <c r="N28" s="7" t="s">
        <v>76</v>
      </c>
    </row>
    <row r="29" spans="1:14" ht="16" x14ac:dyDescent="0.2">
      <c r="A29" s="45"/>
      <c r="B29" s="46"/>
      <c r="C29" s="47"/>
      <c r="D29" s="44"/>
      <c r="E29" s="42"/>
      <c r="F29" s="42"/>
      <c r="G29" s="42"/>
      <c r="H29" s="42"/>
      <c r="I29" s="44"/>
      <c r="J29" s="14"/>
      <c r="K29" s="7"/>
      <c r="L29" s="7"/>
      <c r="M29" s="34"/>
      <c r="N29" s="7" t="s">
        <v>119</v>
      </c>
    </row>
    <row r="30" spans="1:14" ht="16" x14ac:dyDescent="0.2">
      <c r="A30" s="45"/>
      <c r="B30" s="46"/>
      <c r="C30" s="47"/>
      <c r="D30" s="44"/>
      <c r="E30" s="42"/>
      <c r="F30" s="42"/>
      <c r="G30" s="42"/>
      <c r="H30" s="42"/>
      <c r="I30" s="27" t="s">
        <v>123</v>
      </c>
      <c r="J30" s="14"/>
      <c r="K30" s="7"/>
      <c r="L30" s="7">
        <f>SUM(L23:L29)</f>
        <v>0</v>
      </c>
      <c r="M30" s="34"/>
      <c r="N30" s="7"/>
    </row>
    <row r="31" spans="1:14" ht="16" x14ac:dyDescent="0.2">
      <c r="A31" s="45"/>
      <c r="B31" s="46"/>
      <c r="C31" s="47"/>
      <c r="D31" s="44"/>
      <c r="E31" s="42"/>
      <c r="F31" s="42"/>
      <c r="G31" s="42"/>
      <c r="H31" s="14"/>
      <c r="I31" s="7" t="s">
        <v>23</v>
      </c>
      <c r="J31" s="14"/>
      <c r="K31" s="7"/>
      <c r="L31" s="7"/>
      <c r="M31" s="34"/>
      <c r="N31" s="7" t="s">
        <v>24</v>
      </c>
    </row>
    <row r="32" spans="1:14" x14ac:dyDescent="0.2">
      <c r="A32" s="45"/>
      <c r="B32" s="46"/>
      <c r="C32" s="47"/>
      <c r="D32" s="44"/>
      <c r="E32" s="42"/>
      <c r="F32" s="42"/>
      <c r="G32" s="42"/>
      <c r="H32" s="48" t="s">
        <v>127</v>
      </c>
      <c r="I32" s="48"/>
      <c r="J32" s="14"/>
      <c r="K32" s="7"/>
      <c r="L32" s="30" t="e">
        <f>(L15+L22+L30)/L31</f>
        <v>#DIV/0!</v>
      </c>
      <c r="M32" s="34"/>
      <c r="N32" s="7"/>
    </row>
    <row r="33" spans="1:14" ht="15" customHeight="1" x14ac:dyDescent="0.2">
      <c r="A33" s="45"/>
      <c r="B33" s="46"/>
      <c r="C33" s="43" t="s">
        <v>13</v>
      </c>
      <c r="D33" s="44" t="s">
        <v>25</v>
      </c>
      <c r="E33" s="42" t="s">
        <v>19</v>
      </c>
      <c r="F33" s="42">
        <v>30</v>
      </c>
      <c r="G33" s="42">
        <v>30</v>
      </c>
      <c r="H33" s="42" t="s">
        <v>131</v>
      </c>
      <c r="I33" s="44" t="s">
        <v>26</v>
      </c>
      <c r="J33" s="14">
        <v>1</v>
      </c>
      <c r="K33" s="7" t="s">
        <v>170</v>
      </c>
      <c r="L33" s="7"/>
      <c r="M33" s="34"/>
      <c r="N33" s="7" t="s">
        <v>73</v>
      </c>
    </row>
    <row r="34" spans="1:14" ht="16" x14ac:dyDescent="0.2">
      <c r="A34" s="45"/>
      <c r="B34" s="46"/>
      <c r="C34" s="43"/>
      <c r="D34" s="44"/>
      <c r="E34" s="42"/>
      <c r="F34" s="42"/>
      <c r="G34" s="42"/>
      <c r="H34" s="42"/>
      <c r="I34" s="44"/>
      <c r="J34" s="25">
        <v>2</v>
      </c>
      <c r="K34" s="2" t="s">
        <v>172</v>
      </c>
      <c r="L34" s="7"/>
      <c r="M34" s="34"/>
      <c r="N34" s="7" t="s">
        <v>64</v>
      </c>
    </row>
    <row r="35" spans="1:14" ht="16" x14ac:dyDescent="0.2">
      <c r="A35" s="45"/>
      <c r="B35" s="46"/>
      <c r="C35" s="43"/>
      <c r="D35" s="44"/>
      <c r="E35" s="42"/>
      <c r="F35" s="42"/>
      <c r="G35" s="42"/>
      <c r="H35" s="42"/>
      <c r="I35" s="44"/>
      <c r="J35" s="14">
        <v>3</v>
      </c>
      <c r="K35" s="7" t="s">
        <v>171</v>
      </c>
      <c r="L35" s="7"/>
      <c r="M35" s="34"/>
      <c r="N35" s="7" t="s">
        <v>65</v>
      </c>
    </row>
    <row r="36" spans="1:14" ht="32" x14ac:dyDescent="0.2">
      <c r="A36" s="45"/>
      <c r="B36" s="46"/>
      <c r="C36" s="43"/>
      <c r="D36" s="44"/>
      <c r="E36" s="42"/>
      <c r="F36" s="42"/>
      <c r="G36" s="42"/>
      <c r="H36" s="42"/>
      <c r="I36" s="44"/>
      <c r="J36" s="14"/>
      <c r="K36" s="7"/>
      <c r="L36" s="7"/>
      <c r="M36" s="34"/>
      <c r="N36" s="7" t="s">
        <v>77</v>
      </c>
    </row>
    <row r="37" spans="1:14" ht="16" x14ac:dyDescent="0.2">
      <c r="A37" s="45"/>
      <c r="B37" s="46"/>
      <c r="C37" s="43"/>
      <c r="D37" s="44"/>
      <c r="E37" s="42"/>
      <c r="F37" s="42"/>
      <c r="G37" s="42"/>
      <c r="H37" s="42"/>
      <c r="I37" s="27" t="s">
        <v>123</v>
      </c>
      <c r="J37" s="14"/>
      <c r="K37" s="7"/>
      <c r="L37" s="7">
        <f>SUM(L33:L36)</f>
        <v>0</v>
      </c>
      <c r="M37" s="34"/>
      <c r="N37" s="7"/>
    </row>
    <row r="38" spans="1:14" ht="16" x14ac:dyDescent="0.2">
      <c r="A38" s="45"/>
      <c r="B38" s="46"/>
      <c r="C38" s="43"/>
      <c r="D38" s="44"/>
      <c r="E38" s="42"/>
      <c r="F38" s="42"/>
      <c r="G38" s="42"/>
      <c r="H38" s="42" t="s">
        <v>132</v>
      </c>
      <c r="I38" s="44" t="s">
        <v>27</v>
      </c>
      <c r="J38" s="14">
        <v>1</v>
      </c>
      <c r="K38" s="7" t="s">
        <v>166</v>
      </c>
      <c r="L38" s="7"/>
      <c r="M38" s="34"/>
      <c r="N38" s="7" t="s">
        <v>73</v>
      </c>
    </row>
    <row r="39" spans="1:14" ht="16" x14ac:dyDescent="0.2">
      <c r="A39" s="45"/>
      <c r="B39" s="46"/>
      <c r="C39" s="43"/>
      <c r="D39" s="44"/>
      <c r="E39" s="42"/>
      <c r="F39" s="42"/>
      <c r="G39" s="42"/>
      <c r="H39" s="42"/>
      <c r="I39" s="44"/>
      <c r="J39" s="14">
        <v>2</v>
      </c>
      <c r="K39" s="7" t="s">
        <v>167</v>
      </c>
      <c r="L39" s="7"/>
      <c r="M39" s="34"/>
      <c r="N39" s="7" t="s">
        <v>64</v>
      </c>
    </row>
    <row r="40" spans="1:14" ht="16" x14ac:dyDescent="0.2">
      <c r="A40" s="45"/>
      <c r="B40" s="46"/>
      <c r="C40" s="43"/>
      <c r="D40" s="44"/>
      <c r="E40" s="42"/>
      <c r="F40" s="42"/>
      <c r="G40" s="42"/>
      <c r="H40" s="42"/>
      <c r="I40" s="44"/>
      <c r="J40" s="14"/>
      <c r="K40" s="7"/>
      <c r="L40" s="7"/>
      <c r="M40" s="34"/>
      <c r="N40" s="7" t="s">
        <v>65</v>
      </c>
    </row>
    <row r="41" spans="1:14" ht="16" x14ac:dyDescent="0.2">
      <c r="A41" s="45"/>
      <c r="B41" s="46"/>
      <c r="C41" s="43"/>
      <c r="D41" s="44"/>
      <c r="E41" s="42"/>
      <c r="F41" s="42"/>
      <c r="G41" s="42"/>
      <c r="H41" s="42"/>
      <c r="I41" s="44"/>
      <c r="J41" s="14"/>
      <c r="K41" s="7"/>
      <c r="L41" s="7"/>
      <c r="M41" s="34"/>
      <c r="N41" s="7" t="s">
        <v>78</v>
      </c>
    </row>
    <row r="42" spans="1:14" ht="16" x14ac:dyDescent="0.2">
      <c r="A42" s="45"/>
      <c r="B42" s="46"/>
      <c r="C42" s="43"/>
      <c r="D42" s="44"/>
      <c r="E42" s="42"/>
      <c r="F42" s="42"/>
      <c r="G42" s="42"/>
      <c r="H42" s="42"/>
      <c r="I42" s="44"/>
      <c r="J42" s="14"/>
      <c r="K42" s="7"/>
      <c r="L42" s="7"/>
      <c r="M42" s="34"/>
      <c r="N42" s="7" t="s">
        <v>79</v>
      </c>
    </row>
    <row r="43" spans="1:14" ht="16" x14ac:dyDescent="0.2">
      <c r="A43" s="45"/>
      <c r="B43" s="46"/>
      <c r="C43" s="43"/>
      <c r="D43" s="44"/>
      <c r="E43" s="42"/>
      <c r="F43" s="42"/>
      <c r="G43" s="42"/>
      <c r="H43" s="42"/>
      <c r="I43" s="44"/>
      <c r="J43" s="14"/>
      <c r="K43" s="7"/>
      <c r="L43" s="7"/>
      <c r="M43" s="34"/>
      <c r="N43" s="7" t="s">
        <v>80</v>
      </c>
    </row>
    <row r="44" spans="1:14" ht="16" x14ac:dyDescent="0.2">
      <c r="A44" s="45"/>
      <c r="B44" s="46"/>
      <c r="C44" s="43"/>
      <c r="D44" s="44"/>
      <c r="E44" s="42"/>
      <c r="F44" s="42"/>
      <c r="G44" s="42"/>
      <c r="H44" s="42"/>
      <c r="I44" s="27" t="s">
        <v>123</v>
      </c>
      <c r="J44" s="14"/>
      <c r="K44" s="7"/>
      <c r="L44" s="7">
        <f>SUM(L38:L43)</f>
        <v>0</v>
      </c>
      <c r="M44" s="34"/>
      <c r="N44" s="7"/>
    </row>
    <row r="45" spans="1:14" ht="16" x14ac:dyDescent="0.2">
      <c r="A45" s="45"/>
      <c r="B45" s="46"/>
      <c r="C45" s="43"/>
      <c r="D45" s="44"/>
      <c r="E45" s="42"/>
      <c r="F45" s="42"/>
      <c r="G45" s="42"/>
      <c r="H45" s="14"/>
      <c r="I45" s="7" t="s">
        <v>28</v>
      </c>
      <c r="J45" s="14"/>
      <c r="K45" s="7"/>
      <c r="L45" s="7"/>
      <c r="M45" s="34"/>
      <c r="N45" s="7" t="s">
        <v>24</v>
      </c>
    </row>
    <row r="46" spans="1:14" ht="16" x14ac:dyDescent="0.2">
      <c r="A46" s="45"/>
      <c r="B46" s="46"/>
      <c r="C46" s="43"/>
      <c r="D46" s="44"/>
      <c r="E46" s="42"/>
      <c r="F46" s="42"/>
      <c r="G46" s="42"/>
      <c r="H46" s="14"/>
      <c r="I46" s="31" t="s">
        <v>127</v>
      </c>
      <c r="J46" s="24"/>
      <c r="K46" s="7"/>
      <c r="L46" s="29" t="e">
        <f>(L37+L44)/L45</f>
        <v>#DIV/0!</v>
      </c>
      <c r="M46" s="35"/>
      <c r="N46" s="7"/>
    </row>
    <row r="47" spans="1:14" ht="15" customHeight="1" x14ac:dyDescent="0.2">
      <c r="A47" s="42">
        <v>2</v>
      </c>
      <c r="B47" s="44" t="s">
        <v>29</v>
      </c>
      <c r="C47" s="43" t="s">
        <v>30</v>
      </c>
      <c r="D47" s="44" t="s">
        <v>31</v>
      </c>
      <c r="E47" s="42" t="s">
        <v>19</v>
      </c>
      <c r="F47" s="42">
        <v>50</v>
      </c>
      <c r="G47" s="42">
        <v>90</v>
      </c>
      <c r="H47" s="42" t="s">
        <v>130</v>
      </c>
      <c r="I47" s="44" t="s">
        <v>32</v>
      </c>
      <c r="J47" s="14">
        <v>1</v>
      </c>
      <c r="K47" s="7" t="s">
        <v>128</v>
      </c>
      <c r="L47" s="7"/>
      <c r="M47" s="36" t="s">
        <v>189</v>
      </c>
      <c r="N47" s="7" t="s">
        <v>81</v>
      </c>
    </row>
    <row r="48" spans="1:14" ht="15" customHeight="1" x14ac:dyDescent="0.2">
      <c r="A48" s="42"/>
      <c r="B48" s="44"/>
      <c r="C48" s="43"/>
      <c r="D48" s="44"/>
      <c r="E48" s="42"/>
      <c r="F48" s="42"/>
      <c r="G48" s="42"/>
      <c r="H48" s="42"/>
      <c r="I48" s="44"/>
      <c r="J48" s="14">
        <v>2</v>
      </c>
      <c r="K48" s="7" t="s">
        <v>129</v>
      </c>
      <c r="L48" s="7"/>
      <c r="M48" s="37"/>
      <c r="N48" s="7" t="s">
        <v>82</v>
      </c>
    </row>
    <row r="49" spans="1:14" ht="16" x14ac:dyDescent="0.2">
      <c r="A49" s="42"/>
      <c r="B49" s="44"/>
      <c r="C49" s="43"/>
      <c r="D49" s="44"/>
      <c r="E49" s="42"/>
      <c r="F49" s="42"/>
      <c r="G49" s="42"/>
      <c r="H49" s="42"/>
      <c r="I49" s="44"/>
      <c r="J49" s="14"/>
      <c r="K49" s="7"/>
      <c r="L49" s="7"/>
      <c r="M49" s="37"/>
      <c r="N49" s="7" t="s">
        <v>83</v>
      </c>
    </row>
    <row r="50" spans="1:14" ht="16" x14ac:dyDescent="0.2">
      <c r="A50" s="42"/>
      <c r="B50" s="44"/>
      <c r="C50" s="43"/>
      <c r="D50" s="44"/>
      <c r="E50" s="42"/>
      <c r="F50" s="42"/>
      <c r="G50" s="42"/>
      <c r="H50" s="42"/>
      <c r="I50" s="44"/>
      <c r="J50" s="14"/>
      <c r="K50" s="7"/>
      <c r="L50" s="7"/>
      <c r="M50" s="37"/>
      <c r="N50" s="7" t="s">
        <v>84</v>
      </c>
    </row>
    <row r="51" spans="1:14" ht="16" x14ac:dyDescent="0.2">
      <c r="A51" s="42"/>
      <c r="B51" s="44"/>
      <c r="C51" s="43"/>
      <c r="D51" s="44"/>
      <c r="E51" s="42"/>
      <c r="F51" s="42"/>
      <c r="G51" s="42"/>
      <c r="H51" s="42"/>
      <c r="I51" s="44"/>
      <c r="J51" s="14"/>
      <c r="K51" s="7"/>
      <c r="L51" s="7"/>
      <c r="M51" s="37"/>
      <c r="N51" s="7" t="s">
        <v>85</v>
      </c>
    </row>
    <row r="52" spans="1:14" ht="16" x14ac:dyDescent="0.2">
      <c r="A52" s="42"/>
      <c r="B52" s="44"/>
      <c r="C52" s="43"/>
      <c r="D52" s="44"/>
      <c r="E52" s="42"/>
      <c r="F52" s="42"/>
      <c r="G52" s="42"/>
      <c r="H52" s="42"/>
      <c r="I52" s="27" t="s">
        <v>123</v>
      </c>
      <c r="J52" s="14"/>
      <c r="K52" s="7"/>
      <c r="L52" s="7">
        <f>SUM(L47:L51)</f>
        <v>0</v>
      </c>
      <c r="M52" s="37"/>
      <c r="N52" s="7"/>
    </row>
    <row r="53" spans="1:14" ht="16" x14ac:dyDescent="0.2">
      <c r="A53" s="42"/>
      <c r="B53" s="44"/>
      <c r="C53" s="43"/>
      <c r="D53" s="44"/>
      <c r="E53" s="42"/>
      <c r="F53" s="42"/>
      <c r="G53" s="42"/>
      <c r="H53" s="42"/>
      <c r="I53" s="7" t="s">
        <v>33</v>
      </c>
      <c r="J53" s="14"/>
      <c r="K53" s="7"/>
      <c r="L53" s="7"/>
      <c r="M53" s="37"/>
      <c r="N53" s="7" t="s">
        <v>34</v>
      </c>
    </row>
    <row r="54" spans="1:14" ht="16" x14ac:dyDescent="0.2">
      <c r="A54" s="42"/>
      <c r="B54" s="44"/>
      <c r="C54" s="43"/>
      <c r="D54" s="44"/>
      <c r="E54" s="42"/>
      <c r="F54" s="42"/>
      <c r="G54" s="42"/>
      <c r="H54" s="42"/>
      <c r="I54" s="31" t="s">
        <v>127</v>
      </c>
      <c r="J54" s="14"/>
      <c r="K54" s="7"/>
      <c r="L54" s="29" t="e">
        <f>L52/L53</f>
        <v>#DIV/0!</v>
      </c>
      <c r="M54" s="38"/>
      <c r="N54" s="7"/>
    </row>
    <row r="55" spans="1:14" ht="16" x14ac:dyDescent="0.2">
      <c r="A55" s="42"/>
      <c r="B55" s="44"/>
      <c r="C55" s="43" t="s">
        <v>35</v>
      </c>
      <c r="D55" s="44" t="s">
        <v>36</v>
      </c>
      <c r="E55" s="42" t="s">
        <v>19</v>
      </c>
      <c r="F55" s="42">
        <v>35</v>
      </c>
      <c r="G55" s="42">
        <v>45</v>
      </c>
      <c r="H55" s="42" t="s">
        <v>133</v>
      </c>
      <c r="I55" s="44" t="s">
        <v>37</v>
      </c>
      <c r="J55" s="14"/>
      <c r="K55" s="7"/>
      <c r="L55" s="7"/>
      <c r="M55" s="33" t="s">
        <v>175</v>
      </c>
      <c r="N55" s="7" t="s">
        <v>86</v>
      </c>
    </row>
    <row r="56" spans="1:14" ht="16" x14ac:dyDescent="0.2">
      <c r="A56" s="42"/>
      <c r="B56" s="44"/>
      <c r="C56" s="43"/>
      <c r="D56" s="44"/>
      <c r="E56" s="42"/>
      <c r="F56" s="42"/>
      <c r="G56" s="42"/>
      <c r="H56" s="42"/>
      <c r="I56" s="44"/>
      <c r="J56" s="14"/>
      <c r="K56" s="7"/>
      <c r="L56" s="7"/>
      <c r="M56" s="34"/>
      <c r="N56" s="7" t="s">
        <v>87</v>
      </c>
    </row>
    <row r="57" spans="1:14" ht="16" x14ac:dyDescent="0.2">
      <c r="A57" s="42"/>
      <c r="B57" s="44"/>
      <c r="C57" s="43"/>
      <c r="D57" s="44"/>
      <c r="E57" s="42"/>
      <c r="F57" s="42"/>
      <c r="G57" s="42"/>
      <c r="H57" s="42"/>
      <c r="I57" s="44"/>
      <c r="J57" s="14"/>
      <c r="K57" s="7"/>
      <c r="L57" s="7"/>
      <c r="M57" s="34"/>
      <c r="N57" s="7" t="s">
        <v>88</v>
      </c>
    </row>
    <row r="58" spans="1:14" ht="16" x14ac:dyDescent="0.2">
      <c r="A58" s="42"/>
      <c r="B58" s="44"/>
      <c r="C58" s="43"/>
      <c r="D58" s="44"/>
      <c r="E58" s="42"/>
      <c r="F58" s="42"/>
      <c r="G58" s="42"/>
      <c r="H58" s="42"/>
      <c r="I58" s="27" t="s">
        <v>123</v>
      </c>
      <c r="J58" s="14"/>
      <c r="K58" s="7"/>
      <c r="L58" s="7">
        <f>SUM(L55:L57)</f>
        <v>0</v>
      </c>
      <c r="M58" s="34"/>
      <c r="N58" s="7"/>
    </row>
    <row r="59" spans="1:14" ht="16" x14ac:dyDescent="0.2">
      <c r="A59" s="42"/>
      <c r="B59" s="44"/>
      <c r="C59" s="43"/>
      <c r="D59" s="44"/>
      <c r="E59" s="42"/>
      <c r="F59" s="42"/>
      <c r="G59" s="42"/>
      <c r="H59" s="42" t="s">
        <v>153</v>
      </c>
      <c r="I59" s="44" t="s">
        <v>39</v>
      </c>
      <c r="J59" s="14"/>
      <c r="K59" s="7"/>
      <c r="L59" s="7"/>
      <c r="M59" s="34"/>
      <c r="N59" s="7" t="s">
        <v>86</v>
      </c>
    </row>
    <row r="60" spans="1:14" ht="16" x14ac:dyDescent="0.2">
      <c r="A60" s="42"/>
      <c r="B60" s="44"/>
      <c r="C60" s="43"/>
      <c r="D60" s="44"/>
      <c r="E60" s="42"/>
      <c r="F60" s="42"/>
      <c r="G60" s="42"/>
      <c r="H60" s="42"/>
      <c r="I60" s="44"/>
      <c r="J60" s="14"/>
      <c r="K60" s="7"/>
      <c r="L60" s="7"/>
      <c r="M60" s="34"/>
      <c r="N60" s="7" t="s">
        <v>87</v>
      </c>
    </row>
    <row r="61" spans="1:14" ht="16" x14ac:dyDescent="0.2">
      <c r="A61" s="42"/>
      <c r="B61" s="44"/>
      <c r="C61" s="43"/>
      <c r="D61" s="44"/>
      <c r="E61" s="42"/>
      <c r="F61" s="42"/>
      <c r="G61" s="42"/>
      <c r="H61" s="42"/>
      <c r="I61" s="44"/>
      <c r="J61" s="14"/>
      <c r="K61" s="7"/>
      <c r="L61" s="7"/>
      <c r="M61" s="34"/>
      <c r="N61" s="7" t="s">
        <v>88</v>
      </c>
    </row>
    <row r="62" spans="1:14" ht="16" x14ac:dyDescent="0.2">
      <c r="A62" s="42"/>
      <c r="B62" s="44"/>
      <c r="C62" s="43"/>
      <c r="D62" s="44"/>
      <c r="E62" s="42"/>
      <c r="F62" s="42"/>
      <c r="G62" s="42"/>
      <c r="H62" s="42"/>
      <c r="I62" s="27" t="s">
        <v>123</v>
      </c>
      <c r="J62" s="14"/>
      <c r="K62" s="7"/>
      <c r="L62" s="7">
        <f>SUM(L59:L61)</f>
        <v>0</v>
      </c>
      <c r="M62" s="34"/>
      <c r="N62" s="7"/>
    </row>
    <row r="63" spans="1:14" ht="16" x14ac:dyDescent="0.2">
      <c r="A63" s="42"/>
      <c r="B63" s="44"/>
      <c r="C63" s="43"/>
      <c r="D63" s="44"/>
      <c r="E63" s="42"/>
      <c r="F63" s="42"/>
      <c r="G63" s="42"/>
      <c r="H63" s="14"/>
      <c r="I63" s="7" t="s">
        <v>40</v>
      </c>
      <c r="J63" s="14"/>
      <c r="K63" s="7"/>
      <c r="L63" s="7"/>
      <c r="M63" s="34"/>
      <c r="N63" s="17" t="s">
        <v>38</v>
      </c>
    </row>
    <row r="64" spans="1:14" ht="16" x14ac:dyDescent="0.2">
      <c r="A64" s="42"/>
      <c r="B64" s="44"/>
      <c r="C64" s="16"/>
      <c r="D64" s="7"/>
      <c r="E64" s="14"/>
      <c r="F64" s="14"/>
      <c r="G64" s="14"/>
      <c r="H64" s="14"/>
      <c r="I64" s="31" t="s">
        <v>127</v>
      </c>
      <c r="J64" s="14"/>
      <c r="K64" s="7"/>
      <c r="L64" s="29" t="e">
        <f>(L58+L62)/L63</f>
        <v>#DIV/0!</v>
      </c>
      <c r="M64" s="35"/>
      <c r="N64" s="17"/>
    </row>
    <row r="65" spans="1:14" ht="16" x14ac:dyDescent="0.2">
      <c r="A65" s="42"/>
      <c r="B65" s="44"/>
      <c r="C65" s="43" t="s">
        <v>41</v>
      </c>
      <c r="D65" s="44" t="s">
        <v>135</v>
      </c>
      <c r="E65" s="42" t="s">
        <v>19</v>
      </c>
      <c r="F65" s="42">
        <v>5</v>
      </c>
      <c r="G65" s="42">
        <v>60</v>
      </c>
      <c r="H65" s="42" t="s">
        <v>134</v>
      </c>
      <c r="I65" s="44" t="s">
        <v>42</v>
      </c>
      <c r="J65" s="14">
        <v>1</v>
      </c>
      <c r="K65" s="7" t="s">
        <v>136</v>
      </c>
      <c r="L65" s="7"/>
      <c r="M65" s="36" t="s">
        <v>176</v>
      </c>
      <c r="N65" s="7" t="s">
        <v>81</v>
      </c>
    </row>
    <row r="66" spans="1:14" ht="16" x14ac:dyDescent="0.2">
      <c r="A66" s="42"/>
      <c r="B66" s="44"/>
      <c r="C66" s="43"/>
      <c r="D66" s="44"/>
      <c r="E66" s="42"/>
      <c r="F66" s="42"/>
      <c r="G66" s="42"/>
      <c r="H66" s="42"/>
      <c r="I66" s="44"/>
      <c r="J66" s="14">
        <v>2</v>
      </c>
      <c r="K66" s="7" t="s">
        <v>137</v>
      </c>
      <c r="L66" s="7"/>
      <c r="M66" s="37"/>
      <c r="N66" s="7" t="s">
        <v>179</v>
      </c>
    </row>
    <row r="67" spans="1:14" ht="16" x14ac:dyDescent="0.2">
      <c r="A67" s="42"/>
      <c r="B67" s="44"/>
      <c r="C67" s="43"/>
      <c r="D67" s="44"/>
      <c r="E67" s="42"/>
      <c r="F67" s="42"/>
      <c r="G67" s="42"/>
      <c r="H67" s="42"/>
      <c r="I67" s="44"/>
      <c r="J67" s="14">
        <v>3</v>
      </c>
      <c r="K67" s="7" t="s">
        <v>138</v>
      </c>
      <c r="L67" s="7"/>
      <c r="M67" s="37"/>
      <c r="N67" s="7"/>
    </row>
    <row r="68" spans="1:14" ht="16" x14ac:dyDescent="0.2">
      <c r="A68" s="42"/>
      <c r="B68" s="44"/>
      <c r="C68" s="43"/>
      <c r="D68" s="44"/>
      <c r="E68" s="42"/>
      <c r="F68" s="42"/>
      <c r="G68" s="42"/>
      <c r="H68" s="42"/>
      <c r="I68" s="44"/>
      <c r="J68" s="14">
        <v>4</v>
      </c>
      <c r="K68" s="7" t="s">
        <v>139</v>
      </c>
      <c r="L68" s="7"/>
      <c r="M68" s="37"/>
      <c r="N68" s="7"/>
    </row>
    <row r="69" spans="1:14" ht="16" x14ac:dyDescent="0.2">
      <c r="A69" s="42"/>
      <c r="B69" s="44"/>
      <c r="C69" s="43"/>
      <c r="D69" s="44"/>
      <c r="E69" s="42"/>
      <c r="F69" s="42"/>
      <c r="G69" s="42"/>
      <c r="H69" s="42"/>
      <c r="I69" s="44"/>
      <c r="J69" s="14">
        <v>5</v>
      </c>
      <c r="K69" s="7" t="s">
        <v>140</v>
      </c>
      <c r="L69" s="7"/>
      <c r="M69" s="37"/>
      <c r="N69" s="7"/>
    </row>
    <row r="70" spans="1:14" ht="16" x14ac:dyDescent="0.2">
      <c r="A70" s="42"/>
      <c r="B70" s="44"/>
      <c r="C70" s="43"/>
      <c r="D70" s="44"/>
      <c r="E70" s="42"/>
      <c r="F70" s="42"/>
      <c r="G70" s="42"/>
      <c r="H70" s="42"/>
      <c r="I70" s="44"/>
      <c r="J70" s="14">
        <v>6</v>
      </c>
      <c r="K70" s="7" t="s">
        <v>141</v>
      </c>
      <c r="L70" s="7"/>
      <c r="M70" s="37"/>
      <c r="N70" s="7"/>
    </row>
    <row r="71" spans="1:14" ht="16" x14ac:dyDescent="0.2">
      <c r="A71" s="42"/>
      <c r="B71" s="44"/>
      <c r="C71" s="43"/>
      <c r="D71" s="44"/>
      <c r="E71" s="42"/>
      <c r="F71" s="42"/>
      <c r="G71" s="42"/>
      <c r="H71" s="42"/>
      <c r="I71" s="44"/>
      <c r="J71" s="14">
        <v>7</v>
      </c>
      <c r="K71" s="7" t="s">
        <v>142</v>
      </c>
      <c r="L71" s="7"/>
      <c r="M71" s="37"/>
      <c r="N71" s="7"/>
    </row>
    <row r="72" spans="1:14" ht="16" x14ac:dyDescent="0.2">
      <c r="A72" s="42"/>
      <c r="B72" s="44"/>
      <c r="C72" s="43"/>
      <c r="D72" s="44"/>
      <c r="E72" s="42"/>
      <c r="F72" s="42"/>
      <c r="G72" s="42"/>
      <c r="H72" s="42"/>
      <c r="I72" s="27" t="s">
        <v>123</v>
      </c>
      <c r="J72" s="14"/>
      <c r="K72" s="7"/>
      <c r="L72" s="7">
        <f>SUM(L65:L71)</f>
        <v>0</v>
      </c>
      <c r="M72" s="37"/>
      <c r="N72" s="7"/>
    </row>
    <row r="73" spans="1:14" ht="32" x14ac:dyDescent="0.2">
      <c r="A73" s="42"/>
      <c r="B73" s="44"/>
      <c r="C73" s="43"/>
      <c r="D73" s="44"/>
      <c r="E73" s="42"/>
      <c r="F73" s="42"/>
      <c r="G73" s="42"/>
      <c r="H73" s="42"/>
      <c r="I73" s="7" t="s">
        <v>43</v>
      </c>
      <c r="J73" s="14"/>
      <c r="K73" s="7"/>
      <c r="L73" s="7"/>
      <c r="M73" s="37"/>
      <c r="N73" s="7" t="s">
        <v>44</v>
      </c>
    </row>
    <row r="74" spans="1:14" ht="16" x14ac:dyDescent="0.2">
      <c r="A74" s="42"/>
      <c r="B74" s="44"/>
      <c r="C74" s="43"/>
      <c r="D74" s="44"/>
      <c r="E74" s="42"/>
      <c r="F74" s="42"/>
      <c r="G74" s="42"/>
      <c r="H74" s="42"/>
      <c r="I74" s="31" t="s">
        <v>127</v>
      </c>
      <c r="J74" s="14"/>
      <c r="K74" s="7"/>
      <c r="L74" s="29" t="e">
        <f>L72/L73</f>
        <v>#DIV/0!</v>
      </c>
      <c r="M74" s="38"/>
      <c r="N74" s="7"/>
    </row>
    <row r="75" spans="1:14" ht="15" customHeight="1" x14ac:dyDescent="0.2">
      <c r="A75" s="36">
        <v>3</v>
      </c>
      <c r="B75" s="39" t="s">
        <v>29</v>
      </c>
      <c r="C75" s="43" t="s">
        <v>45</v>
      </c>
      <c r="D75" s="44" t="s">
        <v>46</v>
      </c>
      <c r="E75" s="42" t="s">
        <v>19</v>
      </c>
      <c r="F75" s="42">
        <v>20</v>
      </c>
      <c r="G75" s="42">
        <v>25</v>
      </c>
      <c r="H75" s="42" t="s">
        <v>146</v>
      </c>
      <c r="I75" s="44" t="s">
        <v>47</v>
      </c>
      <c r="J75" s="14">
        <v>1</v>
      </c>
      <c r="K75" s="7" t="s">
        <v>143</v>
      </c>
      <c r="L75" s="7"/>
      <c r="M75" s="33" t="s">
        <v>177</v>
      </c>
      <c r="N75" s="7" t="s">
        <v>101</v>
      </c>
    </row>
    <row r="76" spans="1:14" ht="32" x14ac:dyDescent="0.2">
      <c r="A76" s="37"/>
      <c r="B76" s="40"/>
      <c r="C76" s="43"/>
      <c r="D76" s="44"/>
      <c r="E76" s="42"/>
      <c r="F76" s="42"/>
      <c r="G76" s="42"/>
      <c r="H76" s="42"/>
      <c r="I76" s="44"/>
      <c r="J76" s="14">
        <v>2</v>
      </c>
      <c r="K76" s="7" t="s">
        <v>144</v>
      </c>
      <c r="L76" s="7"/>
      <c r="M76" s="34"/>
      <c r="N76" s="7" t="s">
        <v>111</v>
      </c>
    </row>
    <row r="77" spans="1:14" ht="16" x14ac:dyDescent="0.2">
      <c r="A77" s="37"/>
      <c r="B77" s="40"/>
      <c r="C77" s="43"/>
      <c r="D77" s="44"/>
      <c r="E77" s="42"/>
      <c r="F77" s="42"/>
      <c r="G77" s="42"/>
      <c r="H77" s="42"/>
      <c r="I77" s="44"/>
      <c r="J77" s="14"/>
      <c r="K77" s="7"/>
      <c r="L77" s="7"/>
      <c r="M77" s="34"/>
      <c r="N77" s="7" t="s">
        <v>112</v>
      </c>
    </row>
    <row r="78" spans="1:14" ht="16" x14ac:dyDescent="0.2">
      <c r="A78" s="37"/>
      <c r="B78" s="40"/>
      <c r="C78" s="43"/>
      <c r="D78" s="44"/>
      <c r="E78" s="42"/>
      <c r="F78" s="42"/>
      <c r="G78" s="42"/>
      <c r="H78" s="42"/>
      <c r="I78" s="44"/>
      <c r="J78" s="14"/>
      <c r="K78" s="7"/>
      <c r="L78" s="7"/>
      <c r="M78" s="34"/>
      <c r="N78" s="7" t="s">
        <v>180</v>
      </c>
    </row>
    <row r="79" spans="1:14" ht="16" x14ac:dyDescent="0.2">
      <c r="A79" s="37"/>
      <c r="B79" s="40"/>
      <c r="C79" s="43"/>
      <c r="D79" s="44"/>
      <c r="E79" s="42"/>
      <c r="F79" s="42"/>
      <c r="G79" s="42"/>
      <c r="H79" s="42"/>
      <c r="I79" s="27" t="s">
        <v>123</v>
      </c>
      <c r="J79" s="14"/>
      <c r="K79" s="7"/>
      <c r="L79" s="7">
        <f>SUM(L75:L78)</f>
        <v>0</v>
      </c>
      <c r="M79" s="34"/>
      <c r="N79" s="7"/>
    </row>
    <row r="80" spans="1:14" ht="16" x14ac:dyDescent="0.2">
      <c r="A80" s="37"/>
      <c r="B80" s="40"/>
      <c r="C80" s="43"/>
      <c r="D80" s="44"/>
      <c r="E80" s="42"/>
      <c r="F80" s="42"/>
      <c r="G80" s="42"/>
      <c r="H80" s="42" t="s">
        <v>147</v>
      </c>
      <c r="I80" s="44" t="s">
        <v>48</v>
      </c>
      <c r="J80" s="14">
        <v>1</v>
      </c>
      <c r="K80" s="7" t="s">
        <v>149</v>
      </c>
      <c r="L80" s="7"/>
      <c r="M80" s="34"/>
      <c r="N80" s="7" t="s">
        <v>101</v>
      </c>
    </row>
    <row r="81" spans="1:14" ht="16" x14ac:dyDescent="0.2">
      <c r="A81" s="37"/>
      <c r="B81" s="40"/>
      <c r="C81" s="43"/>
      <c r="D81" s="44"/>
      <c r="E81" s="42"/>
      <c r="F81" s="42"/>
      <c r="G81" s="42"/>
      <c r="H81" s="42"/>
      <c r="I81" s="44"/>
      <c r="J81" s="14">
        <v>2</v>
      </c>
      <c r="K81" s="7" t="s">
        <v>150</v>
      </c>
      <c r="L81" s="7"/>
      <c r="M81" s="34"/>
      <c r="N81" s="7" t="s">
        <v>111</v>
      </c>
    </row>
    <row r="82" spans="1:14" ht="16" x14ac:dyDescent="0.2">
      <c r="A82" s="37"/>
      <c r="B82" s="40"/>
      <c r="C82" s="43"/>
      <c r="D82" s="44"/>
      <c r="E82" s="42"/>
      <c r="F82" s="42"/>
      <c r="G82" s="42"/>
      <c r="H82" s="42"/>
      <c r="I82" s="44"/>
      <c r="J82" s="14"/>
      <c r="K82" s="7"/>
      <c r="L82" s="7"/>
      <c r="M82" s="34"/>
      <c r="N82" s="7" t="s">
        <v>114</v>
      </c>
    </row>
    <row r="83" spans="1:14" ht="16" x14ac:dyDescent="0.2">
      <c r="A83" s="37"/>
      <c r="B83" s="40"/>
      <c r="C83" s="43"/>
      <c r="D83" s="44"/>
      <c r="E83" s="42"/>
      <c r="F83" s="42"/>
      <c r="G83" s="42"/>
      <c r="H83" s="42"/>
      <c r="I83" s="44"/>
      <c r="J83" s="14"/>
      <c r="K83" s="7"/>
      <c r="L83" s="7"/>
      <c r="M83" s="34"/>
      <c r="N83" s="7" t="s">
        <v>113</v>
      </c>
    </row>
    <row r="84" spans="1:14" ht="16" x14ac:dyDescent="0.2">
      <c r="A84" s="37"/>
      <c r="B84" s="40"/>
      <c r="C84" s="43"/>
      <c r="D84" s="44"/>
      <c r="E84" s="42"/>
      <c r="F84" s="42"/>
      <c r="G84" s="42"/>
      <c r="H84" s="42"/>
      <c r="I84" s="27" t="s">
        <v>123</v>
      </c>
      <c r="J84" s="14"/>
      <c r="K84" s="7"/>
      <c r="L84" s="7">
        <f>SUM(L80:L83)</f>
        <v>0</v>
      </c>
      <c r="M84" s="34"/>
      <c r="N84" s="7"/>
    </row>
    <row r="85" spans="1:14" ht="16" x14ac:dyDescent="0.2">
      <c r="A85" s="37"/>
      <c r="B85" s="40"/>
      <c r="C85" s="43"/>
      <c r="D85" s="44"/>
      <c r="E85" s="42"/>
      <c r="F85" s="42"/>
      <c r="G85" s="42"/>
      <c r="H85" s="42" t="s">
        <v>148</v>
      </c>
      <c r="I85" s="44" t="s">
        <v>49</v>
      </c>
      <c r="J85" s="14">
        <v>1</v>
      </c>
      <c r="K85" s="7" t="s">
        <v>151</v>
      </c>
      <c r="L85" s="7"/>
      <c r="M85" s="34"/>
      <c r="N85" s="7" t="s">
        <v>101</v>
      </c>
    </row>
    <row r="86" spans="1:14" ht="16" x14ac:dyDescent="0.2">
      <c r="A86" s="37"/>
      <c r="B86" s="40"/>
      <c r="C86" s="43"/>
      <c r="D86" s="44"/>
      <c r="E86" s="42"/>
      <c r="F86" s="42"/>
      <c r="G86" s="42"/>
      <c r="H86" s="42"/>
      <c r="I86" s="44"/>
      <c r="J86" s="14">
        <v>2</v>
      </c>
      <c r="K86" s="7" t="s">
        <v>152</v>
      </c>
      <c r="L86" s="7"/>
      <c r="M86" s="34"/>
      <c r="N86" s="7" t="s">
        <v>111</v>
      </c>
    </row>
    <row r="87" spans="1:14" ht="16" x14ac:dyDescent="0.2">
      <c r="A87" s="37"/>
      <c r="B87" s="40"/>
      <c r="C87" s="43"/>
      <c r="D87" s="44"/>
      <c r="E87" s="42"/>
      <c r="F87" s="42"/>
      <c r="G87" s="42"/>
      <c r="H87" s="42"/>
      <c r="I87" s="44"/>
      <c r="J87" s="14"/>
      <c r="K87" s="7"/>
      <c r="L87" s="7"/>
      <c r="M87" s="34"/>
      <c r="N87" s="7" t="s">
        <v>115</v>
      </c>
    </row>
    <row r="88" spans="1:14" ht="16" x14ac:dyDescent="0.2">
      <c r="A88" s="37"/>
      <c r="B88" s="40"/>
      <c r="C88" s="43"/>
      <c r="D88" s="44"/>
      <c r="E88" s="42"/>
      <c r="F88" s="42"/>
      <c r="G88" s="42"/>
      <c r="H88" s="42"/>
      <c r="I88" s="44"/>
      <c r="J88" s="14"/>
      <c r="K88" s="7"/>
      <c r="L88" s="7"/>
      <c r="M88" s="34"/>
      <c r="N88" s="7" t="s">
        <v>116</v>
      </c>
    </row>
    <row r="89" spans="1:14" ht="16" x14ac:dyDescent="0.2">
      <c r="A89" s="37"/>
      <c r="B89" s="40"/>
      <c r="C89" s="43"/>
      <c r="D89" s="44"/>
      <c r="E89" s="42"/>
      <c r="F89" s="42"/>
      <c r="G89" s="42"/>
      <c r="H89" s="42"/>
      <c r="I89" s="44"/>
      <c r="J89" s="14"/>
      <c r="K89" s="7"/>
      <c r="L89" s="7"/>
      <c r="M89" s="34"/>
      <c r="N89" s="7" t="s">
        <v>117</v>
      </c>
    </row>
    <row r="90" spans="1:14" ht="16" x14ac:dyDescent="0.2">
      <c r="A90" s="37"/>
      <c r="B90" s="40"/>
      <c r="C90" s="43"/>
      <c r="D90" s="44"/>
      <c r="E90" s="42"/>
      <c r="F90" s="42"/>
      <c r="G90" s="42"/>
      <c r="H90" s="42"/>
      <c r="I90" s="27" t="s">
        <v>123</v>
      </c>
      <c r="J90" s="14"/>
      <c r="K90" s="7"/>
      <c r="L90" s="7">
        <f>SUM(L85:L89)</f>
        <v>0</v>
      </c>
      <c r="M90" s="34"/>
      <c r="N90" s="7"/>
    </row>
    <row r="91" spans="1:14" ht="16" x14ac:dyDescent="0.2">
      <c r="A91" s="37"/>
      <c r="B91" s="40"/>
      <c r="C91" s="43"/>
      <c r="D91" s="44"/>
      <c r="E91" s="42"/>
      <c r="F91" s="42"/>
      <c r="G91" s="42"/>
      <c r="H91" s="14"/>
      <c r="I91" s="7" t="s">
        <v>50</v>
      </c>
      <c r="J91" s="14"/>
      <c r="K91" s="7"/>
      <c r="L91" s="7"/>
      <c r="M91" s="34"/>
      <c r="N91" s="7" t="s">
        <v>51</v>
      </c>
    </row>
    <row r="92" spans="1:14" ht="16" x14ac:dyDescent="0.2">
      <c r="A92" s="37"/>
      <c r="B92" s="40"/>
      <c r="C92" s="43"/>
      <c r="D92" s="44"/>
      <c r="E92" s="14"/>
      <c r="F92" s="14"/>
      <c r="G92" s="14"/>
      <c r="H92" s="14"/>
      <c r="I92" s="31" t="s">
        <v>127</v>
      </c>
      <c r="J92" s="14"/>
      <c r="K92" s="7"/>
      <c r="L92" s="29" t="e">
        <f>(L79+L84+L90)/L91</f>
        <v>#DIV/0!</v>
      </c>
      <c r="M92" s="34"/>
      <c r="N92" s="7"/>
    </row>
    <row r="93" spans="1:14" ht="18" customHeight="1" x14ac:dyDescent="0.2">
      <c r="A93" s="37"/>
      <c r="B93" s="40"/>
      <c r="C93" s="43" t="s">
        <v>52</v>
      </c>
      <c r="D93" s="44" t="s">
        <v>53</v>
      </c>
      <c r="E93" s="42" t="s">
        <v>19</v>
      </c>
      <c r="F93" s="42">
        <v>40</v>
      </c>
      <c r="G93" s="42">
        <v>60</v>
      </c>
      <c r="H93" s="42" t="s">
        <v>154</v>
      </c>
      <c r="I93" s="44" t="s">
        <v>54</v>
      </c>
      <c r="J93" s="14">
        <v>1</v>
      </c>
      <c r="K93" s="7" t="s">
        <v>158</v>
      </c>
      <c r="L93" s="7"/>
      <c r="M93" s="34"/>
      <c r="N93" s="7" t="s">
        <v>55</v>
      </c>
    </row>
    <row r="94" spans="1:14" ht="16" x14ac:dyDescent="0.2">
      <c r="A94" s="37"/>
      <c r="B94" s="40"/>
      <c r="C94" s="43"/>
      <c r="D94" s="44"/>
      <c r="E94" s="42"/>
      <c r="F94" s="42"/>
      <c r="G94" s="42"/>
      <c r="H94" s="42"/>
      <c r="I94" s="44"/>
      <c r="J94" s="14">
        <v>2</v>
      </c>
      <c r="K94" s="7" t="s">
        <v>159</v>
      </c>
      <c r="L94" s="7"/>
      <c r="M94" s="34"/>
      <c r="N94" s="7" t="s">
        <v>101</v>
      </c>
    </row>
    <row r="95" spans="1:14" ht="16" x14ac:dyDescent="0.2">
      <c r="A95" s="37"/>
      <c r="B95" s="40"/>
      <c r="C95" s="43"/>
      <c r="D95" s="44"/>
      <c r="E95" s="42"/>
      <c r="F95" s="42"/>
      <c r="G95" s="42"/>
      <c r="H95" s="42"/>
      <c r="I95" s="44"/>
      <c r="J95" s="14"/>
      <c r="K95" s="7"/>
      <c r="L95" s="7"/>
      <c r="M95" s="34"/>
      <c r="N95" s="7" t="s">
        <v>102</v>
      </c>
    </row>
    <row r="96" spans="1:14" ht="16" x14ac:dyDescent="0.2">
      <c r="A96" s="37"/>
      <c r="B96" s="40"/>
      <c r="C96" s="43"/>
      <c r="D96" s="44"/>
      <c r="E96" s="42"/>
      <c r="F96" s="42"/>
      <c r="G96" s="42"/>
      <c r="H96" s="42"/>
      <c r="I96" s="44"/>
      <c r="J96" s="14"/>
      <c r="K96" s="7"/>
      <c r="L96" s="7"/>
      <c r="M96" s="34"/>
      <c r="N96" s="7" t="s">
        <v>103</v>
      </c>
    </row>
    <row r="97" spans="1:14" ht="16" x14ac:dyDescent="0.2">
      <c r="A97" s="37"/>
      <c r="B97" s="40"/>
      <c r="C97" s="43"/>
      <c r="D97" s="44"/>
      <c r="E97" s="42"/>
      <c r="F97" s="42"/>
      <c r="G97" s="42"/>
      <c r="H97" s="42"/>
      <c r="I97" s="44"/>
      <c r="J97" s="14"/>
      <c r="K97" s="7"/>
      <c r="L97" s="7"/>
      <c r="M97" s="34"/>
      <c r="N97" s="7" t="s">
        <v>104</v>
      </c>
    </row>
    <row r="98" spans="1:14" ht="16" x14ac:dyDescent="0.2">
      <c r="A98" s="37"/>
      <c r="B98" s="40"/>
      <c r="C98" s="43"/>
      <c r="D98" s="44"/>
      <c r="E98" s="42"/>
      <c r="F98" s="42"/>
      <c r="G98" s="42"/>
      <c r="H98" s="42"/>
      <c r="I98" s="27" t="s">
        <v>123</v>
      </c>
      <c r="J98" s="14"/>
      <c r="K98" s="7"/>
      <c r="L98" s="7">
        <f>SUM(L93:L97)</f>
        <v>0</v>
      </c>
      <c r="M98" s="34"/>
      <c r="N98" s="7"/>
    </row>
    <row r="99" spans="1:14" ht="16" x14ac:dyDescent="0.2">
      <c r="A99" s="37"/>
      <c r="B99" s="40"/>
      <c r="C99" s="43"/>
      <c r="D99" s="44"/>
      <c r="E99" s="42"/>
      <c r="F99" s="42"/>
      <c r="G99" s="42"/>
      <c r="H99" s="42" t="s">
        <v>155</v>
      </c>
      <c r="I99" s="44" t="s">
        <v>145</v>
      </c>
      <c r="J99" s="14">
        <v>1</v>
      </c>
      <c r="K99" s="7" t="s">
        <v>160</v>
      </c>
      <c r="L99" s="7"/>
      <c r="M99" s="34"/>
      <c r="N99" s="7" t="s">
        <v>101</v>
      </c>
    </row>
    <row r="100" spans="1:14" ht="16" x14ac:dyDescent="0.2">
      <c r="A100" s="37"/>
      <c r="B100" s="40"/>
      <c r="C100" s="43"/>
      <c r="D100" s="44"/>
      <c r="E100" s="42"/>
      <c r="F100" s="42"/>
      <c r="G100" s="42"/>
      <c r="H100" s="42"/>
      <c r="I100" s="44"/>
      <c r="J100" s="14">
        <v>2</v>
      </c>
      <c r="K100" s="7" t="s">
        <v>161</v>
      </c>
      <c r="L100" s="7"/>
      <c r="M100" s="34"/>
      <c r="N100" s="7" t="s">
        <v>103</v>
      </c>
    </row>
    <row r="101" spans="1:14" ht="16" x14ac:dyDescent="0.2">
      <c r="A101" s="37"/>
      <c r="B101" s="40"/>
      <c r="C101" s="43"/>
      <c r="D101" s="44"/>
      <c r="E101" s="42"/>
      <c r="F101" s="42"/>
      <c r="G101" s="42"/>
      <c r="H101" s="42"/>
      <c r="I101" s="44"/>
      <c r="J101" s="14"/>
      <c r="K101" s="7"/>
      <c r="L101" s="7"/>
      <c r="M101" s="34"/>
      <c r="N101" s="7" t="s">
        <v>105</v>
      </c>
    </row>
    <row r="102" spans="1:14" ht="16" x14ac:dyDescent="0.2">
      <c r="A102" s="37"/>
      <c r="B102" s="40"/>
      <c r="C102" s="43"/>
      <c r="D102" s="44"/>
      <c r="E102" s="42"/>
      <c r="F102" s="42"/>
      <c r="G102" s="42"/>
      <c r="H102" s="42"/>
      <c r="I102" s="44"/>
      <c r="J102" s="14"/>
      <c r="K102" s="7"/>
      <c r="L102" s="7"/>
      <c r="M102" s="34"/>
      <c r="N102" s="7" t="s">
        <v>106</v>
      </c>
    </row>
    <row r="103" spans="1:14" ht="16" x14ac:dyDescent="0.2">
      <c r="A103" s="37"/>
      <c r="B103" s="40"/>
      <c r="C103" s="43"/>
      <c r="D103" s="44"/>
      <c r="E103" s="42"/>
      <c r="F103" s="42"/>
      <c r="G103" s="42"/>
      <c r="H103" s="42"/>
      <c r="I103" s="27" t="s">
        <v>123</v>
      </c>
      <c r="J103" s="14"/>
      <c r="K103" s="7"/>
      <c r="L103" s="7">
        <f>SUM(L99:L102)</f>
        <v>0</v>
      </c>
      <c r="M103" s="34"/>
      <c r="N103" s="7"/>
    </row>
    <row r="104" spans="1:14" ht="16" x14ac:dyDescent="0.2">
      <c r="A104" s="37"/>
      <c r="B104" s="40"/>
      <c r="C104" s="43"/>
      <c r="D104" s="44"/>
      <c r="E104" s="42"/>
      <c r="F104" s="42"/>
      <c r="G104" s="42"/>
      <c r="H104" s="42" t="s">
        <v>156</v>
      </c>
      <c r="I104" s="44" t="s">
        <v>56</v>
      </c>
      <c r="J104" s="14"/>
      <c r="K104" s="7"/>
      <c r="L104" s="7"/>
      <c r="M104" s="34"/>
      <c r="N104" s="7" t="s">
        <v>101</v>
      </c>
    </row>
    <row r="105" spans="1:14" ht="16" x14ac:dyDescent="0.2">
      <c r="A105" s="37"/>
      <c r="B105" s="40"/>
      <c r="C105" s="43"/>
      <c r="D105" s="44"/>
      <c r="E105" s="42"/>
      <c r="F105" s="42"/>
      <c r="G105" s="42"/>
      <c r="H105" s="42"/>
      <c r="I105" s="44"/>
      <c r="J105" s="14"/>
      <c r="K105" s="7"/>
      <c r="L105" s="7"/>
      <c r="M105" s="34"/>
      <c r="N105" s="7" t="s">
        <v>107</v>
      </c>
    </row>
    <row r="106" spans="1:14" ht="16" x14ac:dyDescent="0.2">
      <c r="A106" s="37"/>
      <c r="B106" s="40"/>
      <c r="C106" s="43"/>
      <c r="D106" s="44"/>
      <c r="E106" s="42"/>
      <c r="F106" s="42"/>
      <c r="G106" s="42"/>
      <c r="H106" s="42"/>
      <c r="I106" s="44"/>
      <c r="J106" s="14"/>
      <c r="K106" s="7"/>
      <c r="L106" s="7"/>
      <c r="M106" s="34"/>
      <c r="N106" s="7" t="s">
        <v>108</v>
      </c>
    </row>
    <row r="107" spans="1:14" ht="16" x14ac:dyDescent="0.2">
      <c r="A107" s="37"/>
      <c r="B107" s="40"/>
      <c r="C107" s="43"/>
      <c r="D107" s="44"/>
      <c r="E107" s="42"/>
      <c r="F107" s="42"/>
      <c r="G107" s="42"/>
      <c r="H107" s="42"/>
      <c r="I107" s="44"/>
      <c r="J107" s="14"/>
      <c r="K107" s="7"/>
      <c r="L107" s="7"/>
      <c r="M107" s="34"/>
      <c r="N107" s="7" t="s">
        <v>181</v>
      </c>
    </row>
    <row r="108" spans="1:14" ht="16" x14ac:dyDescent="0.2">
      <c r="A108" s="37"/>
      <c r="B108" s="40"/>
      <c r="C108" s="43"/>
      <c r="D108" s="44"/>
      <c r="E108" s="42"/>
      <c r="F108" s="42"/>
      <c r="G108" s="42"/>
      <c r="H108" s="42"/>
      <c r="I108" s="44"/>
      <c r="J108" s="14"/>
      <c r="K108" s="7"/>
      <c r="L108" s="7"/>
      <c r="M108" s="34"/>
      <c r="N108" s="7" t="s">
        <v>109</v>
      </c>
    </row>
    <row r="109" spans="1:14" ht="16" x14ac:dyDescent="0.2">
      <c r="A109" s="37"/>
      <c r="B109" s="40"/>
      <c r="C109" s="43"/>
      <c r="D109" s="44"/>
      <c r="E109" s="42"/>
      <c r="F109" s="42"/>
      <c r="G109" s="42"/>
      <c r="H109" s="42"/>
      <c r="I109" s="44"/>
      <c r="J109" s="14"/>
      <c r="K109" s="7"/>
      <c r="L109" s="7"/>
      <c r="M109" s="34"/>
      <c r="N109" s="7" t="s">
        <v>110</v>
      </c>
    </row>
    <row r="110" spans="1:14" ht="16" x14ac:dyDescent="0.2">
      <c r="A110" s="37"/>
      <c r="B110" s="40"/>
      <c r="C110" s="43"/>
      <c r="D110" s="44"/>
      <c r="E110" s="42"/>
      <c r="F110" s="42"/>
      <c r="G110" s="42"/>
      <c r="H110" s="42"/>
      <c r="I110" s="27" t="s">
        <v>123</v>
      </c>
      <c r="J110" s="14"/>
      <c r="K110" s="7"/>
      <c r="L110" s="7">
        <f>SUM(L104:L109)</f>
        <v>0</v>
      </c>
      <c r="M110" s="34"/>
      <c r="N110" s="7"/>
    </row>
    <row r="111" spans="1:14" ht="16" x14ac:dyDescent="0.2">
      <c r="A111" s="37"/>
      <c r="B111" s="40"/>
      <c r="C111" s="43"/>
      <c r="D111" s="44"/>
      <c r="E111" s="42"/>
      <c r="F111" s="42"/>
      <c r="G111" s="42"/>
      <c r="H111" s="14"/>
      <c r="I111" s="7" t="s">
        <v>50</v>
      </c>
      <c r="J111" s="14"/>
      <c r="K111" s="7"/>
      <c r="L111" s="7"/>
      <c r="M111" s="34"/>
      <c r="N111" s="7" t="s">
        <v>57</v>
      </c>
    </row>
    <row r="112" spans="1:14" ht="16" x14ac:dyDescent="0.2">
      <c r="A112" s="37"/>
      <c r="B112" s="40"/>
      <c r="C112" s="43"/>
      <c r="D112" s="44"/>
      <c r="E112" s="14"/>
      <c r="F112" s="14"/>
      <c r="G112" s="14"/>
      <c r="H112" s="14"/>
      <c r="I112" s="31" t="s">
        <v>127</v>
      </c>
      <c r="J112" s="14"/>
      <c r="K112" s="7"/>
      <c r="L112" s="29" t="e">
        <f>(L98+L103+L110)/L111</f>
        <v>#DIV/0!</v>
      </c>
      <c r="M112" s="35"/>
      <c r="N112" s="7"/>
    </row>
    <row r="113" spans="1:14" ht="16" x14ac:dyDescent="0.2">
      <c r="A113" s="37"/>
      <c r="B113" s="40"/>
      <c r="C113" s="43" t="s">
        <v>58</v>
      </c>
      <c r="D113" s="44" t="s">
        <v>59</v>
      </c>
      <c r="E113" s="50" t="s">
        <v>60</v>
      </c>
      <c r="F113" s="42">
        <v>0.15</v>
      </c>
      <c r="G113" s="42">
        <v>3</v>
      </c>
      <c r="H113" s="33" t="s">
        <v>162</v>
      </c>
      <c r="I113" s="44" t="s">
        <v>61</v>
      </c>
      <c r="J113" s="14">
        <v>1</v>
      </c>
      <c r="K113" s="7" t="s">
        <v>182</v>
      </c>
      <c r="L113" s="7"/>
      <c r="M113" s="36" t="s">
        <v>8</v>
      </c>
      <c r="N113" s="23" t="s">
        <v>99</v>
      </c>
    </row>
    <row r="114" spans="1:14" ht="16" x14ac:dyDescent="0.2">
      <c r="A114" s="37"/>
      <c r="B114" s="40"/>
      <c r="C114" s="43"/>
      <c r="D114" s="44"/>
      <c r="E114" s="50"/>
      <c r="F114" s="42"/>
      <c r="G114" s="42"/>
      <c r="H114" s="34"/>
      <c r="I114" s="44"/>
      <c r="J114" s="14">
        <v>2</v>
      </c>
      <c r="K114" s="7" t="s">
        <v>183</v>
      </c>
      <c r="L114" s="7"/>
      <c r="M114" s="37"/>
      <c r="N114" s="7" t="s">
        <v>89</v>
      </c>
    </row>
    <row r="115" spans="1:14" ht="16" x14ac:dyDescent="0.2">
      <c r="A115" s="37"/>
      <c r="B115" s="40"/>
      <c r="C115" s="43"/>
      <c r="D115" s="44"/>
      <c r="E115" s="50"/>
      <c r="F115" s="42"/>
      <c r="G115" s="42"/>
      <c r="H115" s="34"/>
      <c r="I115" s="44"/>
      <c r="J115" s="14">
        <v>3</v>
      </c>
      <c r="K115" s="7" t="s">
        <v>184</v>
      </c>
      <c r="L115" s="7"/>
      <c r="M115" s="37"/>
      <c r="N115" s="7" t="s">
        <v>90</v>
      </c>
    </row>
    <row r="116" spans="1:14" ht="16" x14ac:dyDescent="0.2">
      <c r="A116" s="37"/>
      <c r="B116" s="40"/>
      <c r="C116" s="43"/>
      <c r="D116" s="44"/>
      <c r="E116" s="50"/>
      <c r="F116" s="42"/>
      <c r="G116" s="42"/>
      <c r="H116" s="34"/>
      <c r="I116" s="44"/>
      <c r="J116" s="14">
        <v>4</v>
      </c>
      <c r="K116" s="7" t="s">
        <v>185</v>
      </c>
      <c r="L116" s="7"/>
      <c r="M116" s="37"/>
      <c r="N116" s="7" t="s">
        <v>91</v>
      </c>
    </row>
    <row r="117" spans="1:14" ht="16" x14ac:dyDescent="0.2">
      <c r="A117" s="37"/>
      <c r="B117" s="40"/>
      <c r="C117" s="43"/>
      <c r="D117" s="44"/>
      <c r="E117" s="50"/>
      <c r="F117" s="42"/>
      <c r="G117" s="42"/>
      <c r="H117" s="34"/>
      <c r="I117" s="44"/>
      <c r="J117" s="14">
        <v>5</v>
      </c>
      <c r="K117" s="7" t="s">
        <v>186</v>
      </c>
      <c r="L117" s="7"/>
      <c r="M117" s="37"/>
      <c r="N117" s="7" t="s">
        <v>92</v>
      </c>
    </row>
    <row r="118" spans="1:14" ht="16" x14ac:dyDescent="0.2">
      <c r="A118" s="37"/>
      <c r="B118" s="40"/>
      <c r="C118" s="43"/>
      <c r="D118" s="44"/>
      <c r="E118" s="50"/>
      <c r="F118" s="42"/>
      <c r="G118" s="42"/>
      <c r="H118" s="34"/>
      <c r="I118" s="44"/>
      <c r="J118" s="14">
        <v>6</v>
      </c>
      <c r="K118" s="7" t="s">
        <v>187</v>
      </c>
      <c r="L118" s="7"/>
      <c r="M118" s="37"/>
      <c r="N118" s="7" t="s">
        <v>93</v>
      </c>
    </row>
    <row r="119" spans="1:14" ht="32" x14ac:dyDescent="0.2">
      <c r="A119" s="37"/>
      <c r="B119" s="40"/>
      <c r="C119" s="43"/>
      <c r="D119" s="44"/>
      <c r="E119" s="50"/>
      <c r="F119" s="42"/>
      <c r="G119" s="42"/>
      <c r="H119" s="34"/>
      <c r="I119" s="44"/>
      <c r="J119" s="14">
        <v>7</v>
      </c>
      <c r="K119" s="7" t="s">
        <v>188</v>
      </c>
      <c r="L119" s="7"/>
      <c r="M119" s="37"/>
      <c r="N119" s="7" t="s">
        <v>94</v>
      </c>
    </row>
    <row r="120" spans="1:14" ht="16" x14ac:dyDescent="0.2">
      <c r="A120" s="37"/>
      <c r="B120" s="40"/>
      <c r="C120" s="43"/>
      <c r="D120" s="44"/>
      <c r="E120" s="50"/>
      <c r="F120" s="42"/>
      <c r="G120" s="42"/>
      <c r="H120" s="34"/>
      <c r="I120" s="44"/>
      <c r="J120" s="14"/>
      <c r="K120" s="7"/>
      <c r="L120" s="7"/>
      <c r="M120" s="37"/>
      <c r="N120" s="7" t="s">
        <v>95</v>
      </c>
    </row>
    <row r="121" spans="1:14" ht="16" x14ac:dyDescent="0.2">
      <c r="A121" s="37"/>
      <c r="B121" s="40"/>
      <c r="C121" s="43"/>
      <c r="D121" s="44"/>
      <c r="E121" s="50"/>
      <c r="F121" s="42"/>
      <c r="G121" s="42"/>
      <c r="H121" s="34"/>
      <c r="I121" s="44"/>
      <c r="J121" s="14"/>
      <c r="K121" s="7"/>
      <c r="L121" s="7"/>
      <c r="M121" s="37"/>
      <c r="N121" s="23" t="s">
        <v>100</v>
      </c>
    </row>
    <row r="122" spans="1:14" ht="16" x14ac:dyDescent="0.2">
      <c r="A122" s="37"/>
      <c r="B122" s="40"/>
      <c r="C122" s="43"/>
      <c r="D122" s="44"/>
      <c r="E122" s="50"/>
      <c r="F122" s="42"/>
      <c r="G122" s="42"/>
      <c r="H122" s="34"/>
      <c r="I122" s="44"/>
      <c r="J122" s="14"/>
      <c r="K122" s="7"/>
      <c r="L122" s="7"/>
      <c r="M122" s="37"/>
      <c r="N122" s="7" t="s">
        <v>89</v>
      </c>
    </row>
    <row r="123" spans="1:14" ht="16" x14ac:dyDescent="0.2">
      <c r="A123" s="37"/>
      <c r="B123" s="40"/>
      <c r="C123" s="43"/>
      <c r="D123" s="44"/>
      <c r="E123" s="50"/>
      <c r="F123" s="42"/>
      <c r="G123" s="42"/>
      <c r="H123" s="34"/>
      <c r="I123" s="44"/>
      <c r="J123" s="14"/>
      <c r="K123" s="7"/>
      <c r="L123" s="7"/>
      <c r="M123" s="37"/>
      <c r="N123" s="7" t="s">
        <v>96</v>
      </c>
    </row>
    <row r="124" spans="1:14" ht="16" x14ac:dyDescent="0.2">
      <c r="A124" s="37"/>
      <c r="B124" s="40"/>
      <c r="C124" s="43"/>
      <c r="D124" s="44"/>
      <c r="E124" s="50"/>
      <c r="F124" s="42"/>
      <c r="G124" s="42"/>
      <c r="H124" s="34"/>
      <c r="I124" s="44"/>
      <c r="J124" s="14"/>
      <c r="K124" s="7"/>
      <c r="L124" s="7"/>
      <c r="M124" s="37"/>
      <c r="N124" s="7" t="s">
        <v>97</v>
      </c>
    </row>
    <row r="125" spans="1:14" ht="16" x14ac:dyDescent="0.2">
      <c r="A125" s="37"/>
      <c r="B125" s="40"/>
      <c r="C125" s="43"/>
      <c r="D125" s="44"/>
      <c r="E125" s="50"/>
      <c r="F125" s="42"/>
      <c r="G125" s="42"/>
      <c r="H125" s="34"/>
      <c r="I125" s="44"/>
      <c r="J125" s="14"/>
      <c r="K125" s="7"/>
      <c r="L125" s="7"/>
      <c r="M125" s="37"/>
      <c r="N125" s="7" t="s">
        <v>98</v>
      </c>
    </row>
    <row r="126" spans="1:14" ht="16" x14ac:dyDescent="0.2">
      <c r="A126" s="37"/>
      <c r="B126" s="40"/>
      <c r="C126" s="43"/>
      <c r="D126" s="44"/>
      <c r="E126" s="50"/>
      <c r="F126" s="42"/>
      <c r="G126" s="42"/>
      <c r="H126" s="35"/>
      <c r="I126" s="44"/>
      <c r="J126" s="14"/>
      <c r="K126" s="7"/>
      <c r="L126" s="7"/>
      <c r="M126" s="37"/>
      <c r="N126" s="7" t="s">
        <v>95</v>
      </c>
    </row>
    <row r="127" spans="1:14" ht="16" x14ac:dyDescent="0.2">
      <c r="A127" s="37"/>
      <c r="B127" s="40"/>
      <c r="C127" s="43"/>
      <c r="D127" s="44"/>
      <c r="E127" s="50"/>
      <c r="F127" s="42"/>
      <c r="G127" s="42"/>
      <c r="H127" s="14"/>
      <c r="I127" s="27" t="s">
        <v>123</v>
      </c>
      <c r="J127" s="14"/>
      <c r="K127" s="7"/>
      <c r="L127" s="7"/>
      <c r="M127" s="37"/>
      <c r="N127" s="7"/>
    </row>
    <row r="128" spans="1:14" ht="16" x14ac:dyDescent="0.2">
      <c r="A128" s="37"/>
      <c r="B128" s="40"/>
      <c r="C128" s="43"/>
      <c r="D128" s="44"/>
      <c r="E128" s="50"/>
      <c r="F128" s="42"/>
      <c r="G128" s="42"/>
      <c r="H128" s="14"/>
      <c r="I128" s="7" t="s">
        <v>62</v>
      </c>
      <c r="J128" s="14"/>
      <c r="K128" s="7"/>
      <c r="L128" s="7"/>
      <c r="M128" s="38"/>
      <c r="N128" s="7" t="s">
        <v>57</v>
      </c>
    </row>
    <row r="129" spans="1:14" ht="16" x14ac:dyDescent="0.2">
      <c r="A129" s="38"/>
      <c r="B129" s="41"/>
      <c r="C129" s="16"/>
      <c r="D129" s="7"/>
      <c r="E129" s="18"/>
      <c r="F129" s="14"/>
      <c r="G129" s="14"/>
      <c r="H129" s="14"/>
      <c r="I129" s="31" t="s">
        <v>157</v>
      </c>
      <c r="J129" s="14"/>
      <c r="K129" s="7" t="e">
        <f>K127/K128</f>
        <v>#DIV/0!</v>
      </c>
      <c r="L129" s="7"/>
      <c r="M129" s="15"/>
      <c r="N129" s="28"/>
    </row>
    <row r="130" spans="1:14" x14ac:dyDescent="0.2">
      <c r="C130" s="19"/>
      <c r="D130" s="20"/>
      <c r="E130" s="21"/>
      <c r="F130" s="22"/>
      <c r="G130" s="22"/>
      <c r="H130" s="22"/>
      <c r="I130" s="22"/>
      <c r="J130" s="22"/>
      <c r="K130" s="22"/>
      <c r="L130" s="22"/>
      <c r="N130" s="22"/>
    </row>
  </sheetData>
  <mergeCells count="87">
    <mergeCell ref="I33:I36"/>
    <mergeCell ref="I38:I43"/>
    <mergeCell ref="I113:I126"/>
    <mergeCell ref="I75:I78"/>
    <mergeCell ref="I80:I83"/>
    <mergeCell ref="I85:I89"/>
    <mergeCell ref="I93:I97"/>
    <mergeCell ref="I99:I102"/>
    <mergeCell ref="I104:I109"/>
    <mergeCell ref="E113:E128"/>
    <mergeCell ref="F113:F128"/>
    <mergeCell ref="G113:G128"/>
    <mergeCell ref="F75:F91"/>
    <mergeCell ref="G75:G91"/>
    <mergeCell ref="G47:G54"/>
    <mergeCell ref="E47:E54"/>
    <mergeCell ref="E75:E91"/>
    <mergeCell ref="I47:I51"/>
    <mergeCell ref="E93:E111"/>
    <mergeCell ref="F93:F111"/>
    <mergeCell ref="G93:G111"/>
    <mergeCell ref="E55:E63"/>
    <mergeCell ref="I55:I57"/>
    <mergeCell ref="I59:I61"/>
    <mergeCell ref="I65:I71"/>
    <mergeCell ref="E6:E32"/>
    <mergeCell ref="F6:F32"/>
    <mergeCell ref="G6:G32"/>
    <mergeCell ref="H32:I32"/>
    <mergeCell ref="A4:A5"/>
    <mergeCell ref="B4:B5"/>
    <mergeCell ref="I6:I14"/>
    <mergeCell ref="I16:I21"/>
    <mergeCell ref="I23:I29"/>
    <mergeCell ref="F47:F54"/>
    <mergeCell ref="H47:H54"/>
    <mergeCell ref="A6:A46"/>
    <mergeCell ref="B6:B46"/>
    <mergeCell ref="C33:C46"/>
    <mergeCell ref="D33:D46"/>
    <mergeCell ref="E33:E46"/>
    <mergeCell ref="F33:F46"/>
    <mergeCell ref="G33:G46"/>
    <mergeCell ref="H33:H37"/>
    <mergeCell ref="H38:H44"/>
    <mergeCell ref="H6:H15"/>
    <mergeCell ref="H16:H21"/>
    <mergeCell ref="H23:H30"/>
    <mergeCell ref="C6:C32"/>
    <mergeCell ref="D6:D32"/>
    <mergeCell ref="F65:F74"/>
    <mergeCell ref="G65:G74"/>
    <mergeCell ref="H65:H74"/>
    <mergeCell ref="H55:H58"/>
    <mergeCell ref="H59:H62"/>
    <mergeCell ref="F55:F63"/>
    <mergeCell ref="G55:G63"/>
    <mergeCell ref="A47:A74"/>
    <mergeCell ref="B47:B74"/>
    <mergeCell ref="C65:C74"/>
    <mergeCell ref="D65:D74"/>
    <mergeCell ref="E65:E74"/>
    <mergeCell ref="C47:C54"/>
    <mergeCell ref="D47:D54"/>
    <mergeCell ref="C55:C63"/>
    <mergeCell ref="D55:D63"/>
    <mergeCell ref="H113:H126"/>
    <mergeCell ref="A75:A129"/>
    <mergeCell ref="B75:B129"/>
    <mergeCell ref="M113:M128"/>
    <mergeCell ref="H93:H98"/>
    <mergeCell ref="H99:H103"/>
    <mergeCell ref="H104:H110"/>
    <mergeCell ref="C93:C112"/>
    <mergeCell ref="D93:D112"/>
    <mergeCell ref="H75:H79"/>
    <mergeCell ref="H80:H84"/>
    <mergeCell ref="H85:H90"/>
    <mergeCell ref="C75:C92"/>
    <mergeCell ref="D75:D92"/>
    <mergeCell ref="C113:C128"/>
    <mergeCell ref="D113:D128"/>
    <mergeCell ref="M55:M64"/>
    <mergeCell ref="M65:M74"/>
    <mergeCell ref="M75:M112"/>
    <mergeCell ref="M6:M46"/>
    <mergeCell ref="M47:M54"/>
  </mergeCells>
  <printOptions horizontalCentered="1"/>
  <pageMargins left="0.23622047244094491" right="0.23622047244094491" top="0.35433070866141736" bottom="0.11811023622047245" header="0.31496062992125984" footer="0.19685039370078741"/>
  <pageSetup paperSize="9" scale="45"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IKU RINCI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Sofyan Sutrisna</cp:lastModifiedBy>
  <dcterms:created xsi:type="dcterms:W3CDTF">2020-12-22T04:29:20Z</dcterms:created>
  <dcterms:modified xsi:type="dcterms:W3CDTF">2021-01-11T01:59:46Z</dcterms:modified>
</cp:coreProperties>
</file>